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9 - oddana\"/>
    </mc:Choice>
  </mc:AlternateContent>
  <xr:revisionPtr revIDLastSave="0" documentId="8_{BFCDB04A-63CC-476F-B3C5-25C25E3B2F93}" xr6:coauthVersionLast="43" xr6:coauthVersionMax="43" xr10:uidLastSave="{00000000-0000-0000-0000-000000000000}"/>
  <bookViews>
    <workbookView xWindow="-108" yWindow="-108" windowWidth="23256" windowHeight="12576" activeTab="3"/>
  </bookViews>
  <sheets>
    <sheet name="PE_MARIBOR" sheetId="1" r:id="rId1"/>
    <sheet name="PE_POSTOJNA" sheetId="2" r:id="rId2"/>
    <sheet name="PE_KOČEVJE" sheetId="3" r:id="rId3"/>
    <sheet name="PE_LJUBLJANA" sheetId="4" r:id="rId4"/>
  </sheets>
  <definedNames>
    <definedName name="_xlnm._FilterDatabase" localSheetId="2" hidden="1">PE_KOČEVJE!$A$1:$G$83</definedName>
    <definedName name="_xlnm._FilterDatabase" localSheetId="3" hidden="1">PE_LJUBLJANA!$A$1:$G$153</definedName>
    <definedName name="_xlnm._FilterDatabase" localSheetId="0" hidden="1">PE_MARIBOR!$A$1:$G$119</definedName>
    <definedName name="_xlnm._FilterDatabase" localSheetId="1" hidden="1">PE_POSTOJNA!$A$1:$G$158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2" i="3" l="1"/>
  <c r="D20" i="3"/>
  <c r="D19" i="3"/>
  <c r="D18" i="3"/>
  <c r="D17" i="3"/>
  <c r="D40" i="2"/>
</calcChain>
</file>

<file path=xl/sharedStrings.xml><?xml version="1.0" encoding="utf-8"?>
<sst xmlns="http://schemas.openxmlformats.org/spreadsheetml/2006/main" count="1497" uniqueCount="612">
  <si>
    <t>Številka naročila</t>
  </si>
  <si>
    <t>Gozdnogospodarsko območje</t>
  </si>
  <si>
    <t>Št. ponudnikov</t>
  </si>
  <si>
    <t xml:space="preserve"> Najnižja ponujena cena 
(EUR brez DDV) </t>
  </si>
  <si>
    <t xml:space="preserve"> Najvišja ponujena cena 
(EUR brez DDV) </t>
  </si>
  <si>
    <t>Datum odločitve o oddaji JN</t>
  </si>
  <si>
    <t>Izbrani ponudnik</t>
  </si>
  <si>
    <t>MB 001</t>
  </si>
  <si>
    <t>Maribor</t>
  </si>
  <si>
    <t>PINALES d.o.o.</t>
  </si>
  <si>
    <t>MB 002</t>
  </si>
  <si>
    <t>Murska Sobota</t>
  </si>
  <si>
    <t>FRANC KREFT s.p.</t>
  </si>
  <si>
    <t>MB 003</t>
  </si>
  <si>
    <t>GOZDARSTVO Gornja Radgona d.o.o</t>
  </si>
  <si>
    <t>MB 004</t>
  </si>
  <si>
    <t>MB 005</t>
  </si>
  <si>
    <t>STIRIALES D.O.O</t>
  </si>
  <si>
    <t>MB 006</t>
  </si>
  <si>
    <t>MB 007</t>
  </si>
  <si>
    <t>MB 008</t>
  </si>
  <si>
    <t>GOZD LJUBLJANA d.o.o.</t>
  </si>
  <si>
    <t>MB 009</t>
  </si>
  <si>
    <t>MB 010</t>
  </si>
  <si>
    <t>MB 011</t>
  </si>
  <si>
    <t>MB 012</t>
  </si>
  <si>
    <t>MB 013</t>
  </si>
  <si>
    <t>MB 014</t>
  </si>
  <si>
    <t>Slovenj Gradec</t>
  </si>
  <si>
    <t>TISA TAŠIČ SILVESTER S.P.</t>
  </si>
  <si>
    <t>MB 015</t>
  </si>
  <si>
    <t>Borovnk Drago s.p.</t>
  </si>
  <si>
    <t>MB 016</t>
  </si>
  <si>
    <t>MB 017</t>
  </si>
  <si>
    <t>NI PONUDB</t>
  </si>
  <si>
    <t>MB 018</t>
  </si>
  <si>
    <t>TISA s.p.</t>
  </si>
  <si>
    <t>MB 019</t>
  </si>
  <si>
    <t>MB 020</t>
  </si>
  <si>
    <t>MB 021</t>
  </si>
  <si>
    <t>MB 022</t>
  </si>
  <si>
    <t>MB 023</t>
  </si>
  <si>
    <t>MB 024</t>
  </si>
  <si>
    <t>MB 025</t>
  </si>
  <si>
    <t>MB 026</t>
  </si>
  <si>
    <t>MB 027</t>
  </si>
  <si>
    <t>SE NE ODDA</t>
  </si>
  <si>
    <t>MB 028</t>
  </si>
  <si>
    <t>MB 029</t>
  </si>
  <si>
    <t>MB 030</t>
  </si>
  <si>
    <t>MB 031</t>
  </si>
  <si>
    <t>MB 032</t>
  </si>
  <si>
    <t>Gozdarska zadruga Ormož z.b.o.</t>
  </si>
  <si>
    <t>MB 033</t>
  </si>
  <si>
    <t>MB 034</t>
  </si>
  <si>
    <t>MB 035</t>
  </si>
  <si>
    <t>MB 036</t>
  </si>
  <si>
    <t xml:space="preserve">MB 037 </t>
  </si>
  <si>
    <t>ANDRA d.o.o.</t>
  </si>
  <si>
    <t>MB 038</t>
  </si>
  <si>
    <t>DRAGO BOROVNIK s.p.</t>
  </si>
  <si>
    <t>MB 039</t>
  </si>
  <si>
    <t>MB 040</t>
  </si>
  <si>
    <t>MB 041</t>
  </si>
  <si>
    <t>MB 042</t>
  </si>
  <si>
    <t>MB 043</t>
  </si>
  <si>
    <t>MB 044</t>
  </si>
  <si>
    <t>MB 045</t>
  </si>
  <si>
    <t>MB 046</t>
  </si>
  <si>
    <t>MB 047</t>
  </si>
  <si>
    <t>MB 048</t>
  </si>
  <si>
    <t>MB 049</t>
  </si>
  <si>
    <t>MB 050</t>
  </si>
  <si>
    <t>MB 051</t>
  </si>
  <si>
    <t>MB 052</t>
  </si>
  <si>
    <t>Gozdarska zadruga Ormož z.b.o. (Gozd Ljubljana d.o.o. odstopil)</t>
  </si>
  <si>
    <t>MB 053</t>
  </si>
  <si>
    <t>MB 054</t>
  </si>
  <si>
    <t>MB 055</t>
  </si>
  <si>
    <t>MB 056</t>
  </si>
  <si>
    <t>MB 057</t>
  </si>
  <si>
    <t>MB 058</t>
  </si>
  <si>
    <t>MB 059</t>
  </si>
  <si>
    <t>MB 060</t>
  </si>
  <si>
    <t>MB 061</t>
  </si>
  <si>
    <t>MB 062</t>
  </si>
  <si>
    <t>MB 063</t>
  </si>
  <si>
    <t>MB 064</t>
  </si>
  <si>
    <t>MB 065</t>
  </si>
  <si>
    <t>MB 066</t>
  </si>
  <si>
    <t>MB 067</t>
  </si>
  <si>
    <t>MB 068</t>
  </si>
  <si>
    <t>MB 069</t>
  </si>
  <si>
    <t>MB 070</t>
  </si>
  <si>
    <t>MB 071</t>
  </si>
  <si>
    <t>MB 072</t>
  </si>
  <si>
    <t>MB 073</t>
  </si>
  <si>
    <t>MB 074</t>
  </si>
  <si>
    <t>MB 075</t>
  </si>
  <si>
    <t>MB 076</t>
  </si>
  <si>
    <t>MB 077</t>
  </si>
  <si>
    <t>Borovnik Drago s.p.</t>
  </si>
  <si>
    <t>MB 078</t>
  </si>
  <si>
    <t>MB 079</t>
  </si>
  <si>
    <t>MB 080</t>
  </si>
  <si>
    <t>MB 081</t>
  </si>
  <si>
    <t>MB 082</t>
  </si>
  <si>
    <t>MB 083</t>
  </si>
  <si>
    <t>MB 084</t>
  </si>
  <si>
    <t>Gozdarska zadruga Ormož z.b.o</t>
  </si>
  <si>
    <t>MB 085</t>
  </si>
  <si>
    <t>MB 086</t>
  </si>
  <si>
    <t>Gozdarske storitve Zdravko Ucin s.p.</t>
  </si>
  <si>
    <t>MB 087</t>
  </si>
  <si>
    <t>MB 088</t>
  </si>
  <si>
    <t>MB 089</t>
  </si>
  <si>
    <t>MB 090</t>
  </si>
  <si>
    <t>MB 091</t>
  </si>
  <si>
    <t>MB 092</t>
  </si>
  <si>
    <t>MB 093</t>
  </si>
  <si>
    <t>MB 094</t>
  </si>
  <si>
    <t>MB 095</t>
  </si>
  <si>
    <t>MB 096</t>
  </si>
  <si>
    <t>MB 097</t>
  </si>
  <si>
    <t>MB 098</t>
  </si>
  <si>
    <t>MB 099</t>
  </si>
  <si>
    <t>MB 100</t>
  </si>
  <si>
    <t>MB 101</t>
  </si>
  <si>
    <t>MB 102</t>
  </si>
  <si>
    <t>MB 103</t>
  </si>
  <si>
    <t>MB 104</t>
  </si>
  <si>
    <t>MB 105</t>
  </si>
  <si>
    <t>MB 106</t>
  </si>
  <si>
    <t>MB 107</t>
  </si>
  <si>
    <t>PREKLIC</t>
  </si>
  <si>
    <t>MB 108</t>
  </si>
  <si>
    <t>GOZDARSTVO BT d.o.o.</t>
  </si>
  <si>
    <t>MB 109</t>
  </si>
  <si>
    <t>MB 110</t>
  </si>
  <si>
    <t>MB 111</t>
  </si>
  <si>
    <t>MB 112</t>
  </si>
  <si>
    <t>MB 113</t>
  </si>
  <si>
    <t>MB 114</t>
  </si>
  <si>
    <t>MB 115</t>
  </si>
  <si>
    <t>MB 116</t>
  </si>
  <si>
    <t>MB 117</t>
  </si>
  <si>
    <t>PINALES D.O.O.</t>
  </si>
  <si>
    <t>MB 118</t>
  </si>
  <si>
    <t>PO 001</t>
  </si>
  <si>
    <t>PREKLICANO</t>
  </si>
  <si>
    <t>PO 002</t>
  </si>
  <si>
    <t>PO 003</t>
  </si>
  <si>
    <t>PO 004</t>
  </si>
  <si>
    <t>PO 005</t>
  </si>
  <si>
    <t>PO 006</t>
  </si>
  <si>
    <t>PO 007</t>
  </si>
  <si>
    <t>PO 008</t>
  </si>
  <si>
    <t>Postojna</t>
  </si>
  <si>
    <t>SUPER 100 d.o.o.</t>
  </si>
  <si>
    <t>PO 009</t>
  </si>
  <si>
    <t>Tolmin</t>
  </si>
  <si>
    <t>SGG Tolmin d.o.o.</t>
  </si>
  <si>
    <t>PO 010</t>
  </si>
  <si>
    <t>PO 011</t>
  </si>
  <si>
    <t>PO 012</t>
  </si>
  <si>
    <t>Gozdarstvo Franc Urdih d.o.o.</t>
  </si>
  <si>
    <t>PO 013</t>
  </si>
  <si>
    <t>Močnik d.o.o.</t>
  </si>
  <si>
    <t>PO 014</t>
  </si>
  <si>
    <t>Jure Vidrih s.p.</t>
  </si>
  <si>
    <t>PO 015</t>
  </si>
  <si>
    <t>PO 016</t>
  </si>
  <si>
    <t>GOZDARSTVO NOTRANJSKE d.o.o.</t>
  </si>
  <si>
    <t>PO 017</t>
  </si>
  <si>
    <t>PO 018</t>
  </si>
  <si>
    <t>PO 019</t>
  </si>
  <si>
    <t>PO 020</t>
  </si>
  <si>
    <t>GLADIO d.o.o.</t>
  </si>
  <si>
    <t>PO 021</t>
  </si>
  <si>
    <t>PO 022</t>
  </si>
  <si>
    <t>PO 023</t>
  </si>
  <si>
    <t>PO 024</t>
  </si>
  <si>
    <t>PO 025</t>
  </si>
  <si>
    <t>PO 026</t>
  </si>
  <si>
    <t>PO 027</t>
  </si>
  <si>
    <t>Rupnik d.o.o.</t>
  </si>
  <si>
    <t>PO 028</t>
  </si>
  <si>
    <t>Marko Medved NDDK</t>
  </si>
  <si>
    <t>PO 029</t>
  </si>
  <si>
    <t>PO 030</t>
  </si>
  <si>
    <t>PO 031</t>
  </si>
  <si>
    <t>PO 032</t>
  </si>
  <si>
    <t>PO 033</t>
  </si>
  <si>
    <t>PO 034</t>
  </si>
  <si>
    <t>PO 035</t>
  </si>
  <si>
    <t>PO 036</t>
  </si>
  <si>
    <t>Ivan Troha s.p.</t>
  </si>
  <si>
    <t>PO 037</t>
  </si>
  <si>
    <t>Zdravko Ucin s.p.</t>
  </si>
  <si>
    <t>PO 038</t>
  </si>
  <si>
    <t>PO 039</t>
  </si>
  <si>
    <t>PO 040</t>
  </si>
  <si>
    <t>GD LOGAR d.o.o.</t>
  </si>
  <si>
    <t>PO 041</t>
  </si>
  <si>
    <t>PO 042</t>
  </si>
  <si>
    <t>Gozdarske storitve Zdravko Ucin s.p</t>
  </si>
  <si>
    <t>PO 043</t>
  </si>
  <si>
    <t>PO 044</t>
  </si>
  <si>
    <t>PO 045</t>
  </si>
  <si>
    <t>PO 046</t>
  </si>
  <si>
    <t>PO 047</t>
  </si>
  <si>
    <t>Zdenko Vončina s.p.</t>
  </si>
  <si>
    <t>PO 048</t>
  </si>
  <si>
    <t>PO 049</t>
  </si>
  <si>
    <t>PO 050</t>
  </si>
  <si>
    <t>PO 051</t>
  </si>
  <si>
    <t>Recinko d.o.o.</t>
  </si>
  <si>
    <t>PO 052</t>
  </si>
  <si>
    <t>PO 053</t>
  </si>
  <si>
    <t>PO 054</t>
  </si>
  <si>
    <t>Mladen Barić s.p.</t>
  </si>
  <si>
    <t>PO 055</t>
  </si>
  <si>
    <t>PO 056</t>
  </si>
  <si>
    <t>PO 057</t>
  </si>
  <si>
    <t>PO 058</t>
  </si>
  <si>
    <t>PO 059</t>
  </si>
  <si>
    <t>PO 060</t>
  </si>
  <si>
    <t>PO 061</t>
  </si>
  <si>
    <t>PO 062</t>
  </si>
  <si>
    <t>PO 063</t>
  </si>
  <si>
    <t>PO 064</t>
  </si>
  <si>
    <t>PO 065</t>
  </si>
  <si>
    <t>PO 066</t>
  </si>
  <si>
    <t>PO 067</t>
  </si>
  <si>
    <t>Sežana</t>
  </si>
  <si>
    <t>PO 068</t>
  </si>
  <si>
    <t>PO 069</t>
  </si>
  <si>
    <t>PO 070</t>
  </si>
  <si>
    <t>PO 071</t>
  </si>
  <si>
    <t>PO 072</t>
  </si>
  <si>
    <t>PO 073</t>
  </si>
  <si>
    <t>PO 074</t>
  </si>
  <si>
    <t>PO 075</t>
  </si>
  <si>
    <t>PO 076</t>
  </si>
  <si>
    <t>PO 077</t>
  </si>
  <si>
    <t>PO 078</t>
  </si>
  <si>
    <t>PO 079</t>
  </si>
  <si>
    <t>PO 080</t>
  </si>
  <si>
    <t>PO 081</t>
  </si>
  <si>
    <t>PO 082</t>
  </si>
  <si>
    <t>PO 083</t>
  </si>
  <si>
    <t>PO 084</t>
  </si>
  <si>
    <t>PO 085</t>
  </si>
  <si>
    <t>ŽAGA TRADE d.o.o.</t>
  </si>
  <si>
    <t>PO 086</t>
  </si>
  <si>
    <t>PO 087</t>
  </si>
  <si>
    <t>PO 088</t>
  </si>
  <si>
    <t>PO 089</t>
  </si>
  <si>
    <t>PO 090</t>
  </si>
  <si>
    <t>PO 091</t>
  </si>
  <si>
    <t>PO 092</t>
  </si>
  <si>
    <t>PO 093</t>
  </si>
  <si>
    <t>PO 094</t>
  </si>
  <si>
    <t>PO 095</t>
  </si>
  <si>
    <t>PO 096</t>
  </si>
  <si>
    <t>GG Novo mesto d.d.</t>
  </si>
  <si>
    <t>PO 097</t>
  </si>
  <si>
    <t>PO 098</t>
  </si>
  <si>
    <t>PO 099</t>
  </si>
  <si>
    <t>PO 100</t>
  </si>
  <si>
    <t>PO 101</t>
  </si>
  <si>
    <t>PO 102</t>
  </si>
  <si>
    <t>PO 103</t>
  </si>
  <si>
    <t>PO 104</t>
  </si>
  <si>
    <t>PO 105</t>
  </si>
  <si>
    <t>PO 106</t>
  </si>
  <si>
    <t>PO 107</t>
  </si>
  <si>
    <t>PO 108</t>
  </si>
  <si>
    <t>PO 109</t>
  </si>
  <si>
    <t>PO 110</t>
  </si>
  <si>
    <t>PO 111</t>
  </si>
  <si>
    <t>PO 112</t>
  </si>
  <si>
    <t>PO 113</t>
  </si>
  <si>
    <t>PO 114</t>
  </si>
  <si>
    <t>PO 115</t>
  </si>
  <si>
    <t>PO 116</t>
  </si>
  <si>
    <t>PO 117</t>
  </si>
  <si>
    <t>PO 118</t>
  </si>
  <si>
    <t>PO 119</t>
  </si>
  <si>
    <t>PO 120</t>
  </si>
  <si>
    <t>PO 121</t>
  </si>
  <si>
    <t>PO 122</t>
  </si>
  <si>
    <t>PO 123</t>
  </si>
  <si>
    <t>PO 124</t>
  </si>
  <si>
    <t>PO 125</t>
  </si>
  <si>
    <t>PO 126</t>
  </si>
  <si>
    <t>PO 127</t>
  </si>
  <si>
    <t>Franc Urdih d.o.o.</t>
  </si>
  <si>
    <t>PO 128</t>
  </si>
  <si>
    <t>PO 129</t>
  </si>
  <si>
    <t>PO 130</t>
  </si>
  <si>
    <t>PO 131</t>
  </si>
  <si>
    <t>PO 132</t>
  </si>
  <si>
    <t>3.00,00</t>
  </si>
  <si>
    <t>Gozdarstvo Žagar d.o.o.</t>
  </si>
  <si>
    <t>PO 133</t>
  </si>
  <si>
    <t>PO 134</t>
  </si>
  <si>
    <t>PO 135</t>
  </si>
  <si>
    <t>PO 136</t>
  </si>
  <si>
    <t>PO 137</t>
  </si>
  <si>
    <t>PO 138</t>
  </si>
  <si>
    <t>PO 139</t>
  </si>
  <si>
    <t>PO 140</t>
  </si>
  <si>
    <t>PO 141</t>
  </si>
  <si>
    <t>PO 142</t>
  </si>
  <si>
    <t>PO 143</t>
  </si>
  <si>
    <t>PO 144</t>
  </si>
  <si>
    <t>PO 145</t>
  </si>
  <si>
    <t>Srednja gozdarska in lesarska šola Postojna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</si>
  <si>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</si>
  <si>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</si>
  <si>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</si>
  <si>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</si>
  <si>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</si>
  <si>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</si>
  <si>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</si>
  <si>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</si>
  <si>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</si>
  <si>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</si>
  <si>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PO 156</t>
  </si>
  <si>
    <t>PO 157</t>
  </si>
  <si>
    <t>PO 158</t>
  </si>
  <si>
    <t>PO 159</t>
  </si>
  <si>
    <t>PO 160</t>
  </si>
  <si>
    <t>MM GOZDARSTVO d.o.o.</t>
  </si>
  <si>
    <t>PO 161</t>
  </si>
  <si>
    <t>KO 001</t>
  </si>
  <si>
    <t>KO 002</t>
  </si>
  <si>
    <t>KO 003</t>
  </si>
  <si>
    <t>KO 004</t>
  </si>
  <si>
    <t>KO 005</t>
  </si>
  <si>
    <t>KO 006</t>
  </si>
  <si>
    <t>KO 007</t>
  </si>
  <si>
    <t>KO 008</t>
  </si>
  <si>
    <t>KO 009</t>
  </si>
  <si>
    <t>KO 010</t>
  </si>
  <si>
    <t>Novo mesto</t>
  </si>
  <si>
    <t>KO 011</t>
  </si>
  <si>
    <t>KO 012</t>
  </si>
  <si>
    <t>GOZDARSTVO GRČA d.d.</t>
  </si>
  <si>
    <t>KO 013</t>
  </si>
  <si>
    <t>KO 014</t>
  </si>
  <si>
    <t>KO 015</t>
  </si>
  <si>
    <t>Gozdno gospodarstvo Novo mesto d.d.</t>
  </si>
  <si>
    <t>KO 016</t>
  </si>
  <si>
    <t>Kočevje</t>
  </si>
  <si>
    <t>KO 017</t>
  </si>
  <si>
    <t>KO 018</t>
  </si>
  <si>
    <t>ATLANTIDA BUTKOVIĆ s.p.</t>
  </si>
  <si>
    <t>KO 019</t>
  </si>
  <si>
    <t>KO 020</t>
  </si>
  <si>
    <t>KO 021</t>
  </si>
  <si>
    <t>KO 022</t>
  </si>
  <si>
    <t>KO 023</t>
  </si>
  <si>
    <t>KO 024</t>
  </si>
  <si>
    <t>KO 025</t>
  </si>
  <si>
    <t>KO 026</t>
  </si>
  <si>
    <t>KO 027</t>
  </si>
  <si>
    <t>KO 028</t>
  </si>
  <si>
    <t>KO 029</t>
  </si>
  <si>
    <t>KO 030</t>
  </si>
  <si>
    <t>KO 031</t>
  </si>
  <si>
    <t>28.00</t>
  </si>
  <si>
    <t>KO 032</t>
  </si>
  <si>
    <t>KOMLJEN d.o.o.</t>
  </si>
  <si>
    <t>KO 033</t>
  </si>
  <si>
    <t>KO 034</t>
  </si>
  <si>
    <t>KO 035</t>
  </si>
  <si>
    <t>KO 036</t>
  </si>
  <si>
    <t>KO 037</t>
  </si>
  <si>
    <t>KO 038</t>
  </si>
  <si>
    <t>KO 039</t>
  </si>
  <si>
    <t>Gozd Ljubljana d.o.o.</t>
  </si>
  <si>
    <t>KO 040</t>
  </si>
  <si>
    <t>KO 041</t>
  </si>
  <si>
    <t>KO 042</t>
  </si>
  <si>
    <t>KO 043</t>
  </si>
  <si>
    <t>GOZDIKA  s.p. Marko Kodorovič , s.p.</t>
  </si>
  <si>
    <t>KO 044</t>
  </si>
  <si>
    <t>KO 045</t>
  </si>
  <si>
    <t xml:space="preserve"> Jure Vidrih s.p.</t>
  </si>
  <si>
    <t>KO 046</t>
  </si>
  <si>
    <t>KO 047</t>
  </si>
  <si>
    <t>KO 048</t>
  </si>
  <si>
    <t>KO 049</t>
  </si>
  <si>
    <t>KO 050</t>
  </si>
  <si>
    <t>KO 051</t>
  </si>
  <si>
    <t>KO 052</t>
  </si>
  <si>
    <t>KO 053</t>
  </si>
  <si>
    <t>KO 054</t>
  </si>
  <si>
    <t>KO 055</t>
  </si>
  <si>
    <t>KO 056</t>
  </si>
  <si>
    <t>KO 057</t>
  </si>
  <si>
    <t>KO 058</t>
  </si>
  <si>
    <t>KO 059</t>
  </si>
  <si>
    <t>KO 060</t>
  </si>
  <si>
    <t>KO 061</t>
  </si>
  <si>
    <t>KO 062</t>
  </si>
  <si>
    <t>KO 063</t>
  </si>
  <si>
    <t>KO 064</t>
  </si>
  <si>
    <t>KO 065</t>
  </si>
  <si>
    <t>KO 066</t>
  </si>
  <si>
    <t>KO 067</t>
  </si>
  <si>
    <t>KO 068</t>
  </si>
  <si>
    <t>KO 069</t>
  </si>
  <si>
    <t>KO 070</t>
  </si>
  <si>
    <t>KO 071</t>
  </si>
  <si>
    <t>KO 072</t>
  </si>
  <si>
    <t>Jani Kerneža s.p.</t>
  </si>
  <si>
    <t>KO 073</t>
  </si>
  <si>
    <t>KO 074</t>
  </si>
  <si>
    <t>GD LOGAR D.O.O.</t>
  </si>
  <si>
    <t>KO 075</t>
  </si>
  <si>
    <t>KO 076</t>
  </si>
  <si>
    <t>KO 077</t>
  </si>
  <si>
    <t>KO 078</t>
  </si>
  <si>
    <t>KO 079</t>
  </si>
  <si>
    <t>KO 080</t>
  </si>
  <si>
    <t>KO 081</t>
  </si>
  <si>
    <t>KO 082</t>
  </si>
  <si>
    <t>LJ 001</t>
  </si>
  <si>
    <t>LJ 002</t>
  </si>
  <si>
    <t>LJ 003</t>
  </si>
  <si>
    <t>LJ 004</t>
  </si>
  <si>
    <t>LJ 005</t>
  </si>
  <si>
    <t>LJ 006</t>
  </si>
  <si>
    <t>LJ 007</t>
  </si>
  <si>
    <t>LJ 008</t>
  </si>
  <si>
    <t>LJ 009</t>
  </si>
  <si>
    <t>LJ 010</t>
  </si>
  <si>
    <t>LJ 011</t>
  </si>
  <si>
    <t>LJ 012</t>
  </si>
  <si>
    <t>LJ 013</t>
  </si>
  <si>
    <t>LJ 014</t>
  </si>
  <si>
    <t>LJ 015</t>
  </si>
  <si>
    <t>LJ 016</t>
  </si>
  <si>
    <t>LJ 017</t>
  </si>
  <si>
    <t>LJ 018</t>
  </si>
  <si>
    <t>LJ 019</t>
  </si>
  <si>
    <t>LJ 020</t>
  </si>
  <si>
    <t>LJ 021</t>
  </si>
  <si>
    <t>LJ 022</t>
  </si>
  <si>
    <t>LJ 023</t>
  </si>
  <si>
    <t>LJ 024</t>
  </si>
  <si>
    <t>LJ 025</t>
  </si>
  <si>
    <t>Brežice</t>
  </si>
  <si>
    <t>LJ 026</t>
  </si>
  <si>
    <t>LJ 027</t>
  </si>
  <si>
    <t>Ljubljana</t>
  </si>
  <si>
    <t>LJ 028</t>
  </si>
  <si>
    <t>LJ 029</t>
  </si>
  <si>
    <t>LJ 030</t>
  </si>
  <si>
    <t>Iglavci d.o.o.</t>
  </si>
  <si>
    <t>LJ 031</t>
  </si>
  <si>
    <t>Gozdno gospodarstvo Bled d.o.o</t>
  </si>
  <si>
    <t>LJ 032</t>
  </si>
  <si>
    <t>LJ 033</t>
  </si>
  <si>
    <t>LJ 034</t>
  </si>
  <si>
    <t>LJ 035</t>
  </si>
  <si>
    <t>LJ 036</t>
  </si>
  <si>
    <t>LJ 037</t>
  </si>
  <si>
    <t>LJ 038</t>
  </si>
  <si>
    <t>LJ 039</t>
  </si>
  <si>
    <t>LJ 040</t>
  </si>
  <si>
    <t>RAJ - GOZD D.O.O.</t>
  </si>
  <si>
    <t>LJ 041</t>
  </si>
  <si>
    <t>Recinko, d.o.o.</t>
  </si>
  <si>
    <t>LJ 042</t>
  </si>
  <si>
    <t>Rafael Vahen s.p. posek in spravilo lesa</t>
  </si>
  <si>
    <t>LJ 043</t>
  </si>
  <si>
    <t>Celje</t>
  </si>
  <si>
    <t>LJ 044</t>
  </si>
  <si>
    <t>LJ 045</t>
  </si>
  <si>
    <t>LJ 046</t>
  </si>
  <si>
    <t>LJ 047</t>
  </si>
  <si>
    <t>LJ 048</t>
  </si>
  <si>
    <t>LJ 049</t>
  </si>
  <si>
    <t>LJ 050</t>
  </si>
  <si>
    <t>LJ 051</t>
  </si>
  <si>
    <t>Bled</t>
  </si>
  <si>
    <t>LJ 052</t>
  </si>
  <si>
    <t xml:space="preserve">Bled </t>
  </si>
  <si>
    <t>LJ 053</t>
  </si>
  <si>
    <t xml:space="preserve">Kranj </t>
  </si>
  <si>
    <t>GOZDika s.p.</t>
  </si>
  <si>
    <t>LJ 054</t>
  </si>
  <si>
    <t>LJ 055</t>
  </si>
  <si>
    <t>GOZDARSTVO MEGLIČ d.o.o.</t>
  </si>
  <si>
    <t>LJ 056</t>
  </si>
  <si>
    <t>LJ 057</t>
  </si>
  <si>
    <t>Gozdarske storitve in gradbena mehanizacija Janez Lesjak</t>
  </si>
  <si>
    <t xml:space="preserve"> LJ 058</t>
  </si>
  <si>
    <t>LJ 059</t>
  </si>
  <si>
    <t>LJ 060</t>
  </si>
  <si>
    <t>LJ 061</t>
  </si>
  <si>
    <t>LJ 062</t>
  </si>
  <si>
    <t>LJ 063</t>
  </si>
  <si>
    <t>LJ 064</t>
  </si>
  <si>
    <t>LJ 065</t>
  </si>
  <si>
    <t>8.00</t>
  </si>
  <si>
    <t>LJ 066</t>
  </si>
  <si>
    <t>LJ 067</t>
  </si>
  <si>
    <t>LJ 068</t>
  </si>
  <si>
    <t>LJ 069</t>
  </si>
  <si>
    <t>LJ 070</t>
  </si>
  <si>
    <t>LJ 071</t>
  </si>
  <si>
    <t>MM Gozdarstvo d.o.o.</t>
  </si>
  <si>
    <t>LJ 072</t>
  </si>
  <si>
    <t>LJ 073</t>
  </si>
  <si>
    <t>LJ 074</t>
  </si>
  <si>
    <t>LJ 075</t>
  </si>
  <si>
    <t>LJ 076</t>
  </si>
  <si>
    <t>LJ 077</t>
  </si>
  <si>
    <t>LJ 078</t>
  </si>
  <si>
    <t>LJ 079</t>
  </si>
  <si>
    <t>LJ 080</t>
  </si>
  <si>
    <t>Nazarje</t>
  </si>
  <si>
    <t>Gozdarstvo Urbanc s.p.</t>
  </si>
  <si>
    <t>LJ 081</t>
  </si>
  <si>
    <t>Damjan Kastelic s.p.</t>
  </si>
  <si>
    <t>LJ 082</t>
  </si>
  <si>
    <t>LJ 083</t>
  </si>
  <si>
    <t xml:space="preserve">LJ 084 </t>
  </si>
  <si>
    <t xml:space="preserve">LJ 085 </t>
  </si>
  <si>
    <t>LJ 086</t>
  </si>
  <si>
    <t>LJ 087</t>
  </si>
  <si>
    <t>LJ 088</t>
  </si>
  <si>
    <t>LJ 089</t>
  </si>
  <si>
    <t>LJ 090</t>
  </si>
  <si>
    <t>LJ 091</t>
  </si>
  <si>
    <t>LJ 092</t>
  </si>
  <si>
    <t>LJ 093</t>
  </si>
  <si>
    <t>MLADEN BARIĆ s.p.</t>
  </si>
  <si>
    <t>LJ 094</t>
  </si>
  <si>
    <t>LJ 095</t>
  </si>
  <si>
    <t>LJ 096</t>
  </si>
  <si>
    <t>GOZDASTVO NOTRANJSKE D.O.O.</t>
  </si>
  <si>
    <t>LJ 097</t>
  </si>
  <si>
    <t>LJ 098</t>
  </si>
  <si>
    <t>GOZDARSTVO FRANC URDIH D.O.O.</t>
  </si>
  <si>
    <t>LJ 099</t>
  </si>
  <si>
    <t>LJ 100</t>
  </si>
  <si>
    <t>LJ 101</t>
  </si>
  <si>
    <t>GOZDARSTVO BT D.O.O.</t>
  </si>
  <si>
    <t>LJ 102</t>
  </si>
  <si>
    <t>31.0.7.2019</t>
  </si>
  <si>
    <t>LJ 103</t>
  </si>
  <si>
    <t>LJ 104</t>
  </si>
  <si>
    <t>LJ 105</t>
  </si>
  <si>
    <t>LJ 106</t>
  </si>
  <si>
    <t>LJ 107</t>
  </si>
  <si>
    <t>LJ 108</t>
  </si>
  <si>
    <t>LJ 109</t>
  </si>
  <si>
    <t>LJ 110</t>
  </si>
  <si>
    <t>LJ 111</t>
  </si>
  <si>
    <t>LJ 112</t>
  </si>
  <si>
    <t>LJ 113</t>
  </si>
  <si>
    <t>LJ 114</t>
  </si>
  <si>
    <t>GG NOVO MESTO d.d.</t>
  </si>
  <si>
    <t>LJ 115</t>
  </si>
  <si>
    <t>LJ 116</t>
  </si>
  <si>
    <t>LJ 117</t>
  </si>
  <si>
    <t>LJ 118</t>
  </si>
  <si>
    <t>LJ 119</t>
  </si>
  <si>
    <t>LJ 120</t>
  </si>
  <si>
    <t>LJ 121</t>
  </si>
  <si>
    <t>LJ 122</t>
  </si>
  <si>
    <t xml:space="preserve">NI PONUDB </t>
  </si>
  <si>
    <t>LJ 123</t>
  </si>
  <si>
    <t>LJ 124</t>
  </si>
  <si>
    <t>LJ 125</t>
  </si>
  <si>
    <t>LJ 126</t>
  </si>
  <si>
    <t>LJ 127</t>
  </si>
  <si>
    <t>LJ 128</t>
  </si>
  <si>
    <t>LJ 129</t>
  </si>
  <si>
    <t>LJ 130</t>
  </si>
  <si>
    <t>LJ 131</t>
  </si>
  <si>
    <t>LJ 132</t>
  </si>
  <si>
    <t>LJ 133</t>
  </si>
  <si>
    <t>LJ 134</t>
  </si>
  <si>
    <t>LJ 135</t>
  </si>
  <si>
    <t>LJ 136</t>
  </si>
  <si>
    <t>LJ 137</t>
  </si>
  <si>
    <t>GD LOGAR, d.o.o.</t>
  </si>
  <si>
    <t>LJ 138</t>
  </si>
  <si>
    <t>Franc Kavčič s.p.</t>
  </si>
  <si>
    <t>LJ 139</t>
  </si>
  <si>
    <t>LJ 140</t>
  </si>
  <si>
    <t>LJ 141</t>
  </si>
  <si>
    <t>LJ 142</t>
  </si>
  <si>
    <t>LJ 143</t>
  </si>
  <si>
    <t>GOZDika Marko Kodorovič s.p.</t>
  </si>
  <si>
    <t>LJ 144</t>
  </si>
  <si>
    <t>LJ 145</t>
  </si>
  <si>
    <t>LJ 146</t>
  </si>
  <si>
    <t>LJ 147</t>
  </si>
  <si>
    <t>LJ 148</t>
  </si>
  <si>
    <t>LJ 149</t>
  </si>
  <si>
    <t>LJ 150</t>
  </si>
  <si>
    <t>LJ 151</t>
  </si>
  <si>
    <t>LJ 152</t>
  </si>
  <si>
    <t>BRANKO MASTNAK S.P.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</si>
</sst>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&quot;.&quot;mm&quot;.&quot;yyyy"/>
    <numFmt numFmtId="165" formatCode="d&quot;. &quot;m&quot;. &quot;yyyy;@"/>
    <numFmt numFmtId="166" formatCode="&quot; &quot;#,##0.00&quot; &quot;[$€-424]&quot; &quot;;&quot;-&quot;#,##0.00&quot; &quot;[$€-424]&quot; &quot;;&quot; -&quot;00&quot; &quot;[$€-424]&quot; &quot;;&quot; &quot;@&quot; &quot;"/>
  </numFmts>
  <fonts count="6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color rgb="FF3F3F3F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A9D08E"/>
        <bgColor rgb="FFA9D08E"/>
      </patternFill>
    </fill>
    <fill>
      <patternFill patternType="solid">
        <fgColor rgb="FFD0CECE"/>
        <bgColor rgb="FFD0CECE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0" fontId="2" fillId="2" borderId="1" applyNumberFormat="0" applyAlignment="0" applyProtection="0"/>
    <xf numFmtId="166" fontId="1" fillId="0" borderId="0" applyFont="0" applyFill="0" applyBorder="0" applyAlignment="0" applyProtection="0"/>
  </cellStyleXfs>
  <cellXfs count="87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" fontId="3" fillId="3" borderId="2" xfId="2" applyNumberFormat="1" applyFont="1" applyFill="1" applyBorder="1" applyAlignment="1">
      <alignment horizontal="center" vertical="center" wrapText="1"/>
    </xf>
    <xf numFmtId="165" fontId="3" fillId="3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4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4" borderId="2" xfId="0" applyFill="1" applyBorder="1" applyAlignment="1">
      <alignment horizontal="center"/>
    </xf>
    <xf numFmtId="4" fontId="0" fillId="4" borderId="2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5" borderId="1" xfId="1" applyFont="1" applyFill="1" applyBorder="1" applyAlignment="1">
      <alignment horizontal="center"/>
    </xf>
    <xf numFmtId="0" fontId="0" fillId="5" borderId="3" xfId="1" applyFont="1" applyFill="1" applyBorder="1" applyAlignment="1">
      <alignment horizontal="center"/>
    </xf>
    <xf numFmtId="164" fontId="0" fillId="5" borderId="3" xfId="1" applyNumberFormat="1" applyFont="1" applyFill="1" applyBorder="1" applyAlignment="1">
      <alignment horizontal="center"/>
    </xf>
    <xf numFmtId="0" fontId="0" fillId="4" borderId="4" xfId="1" applyFont="1" applyFill="1" applyBorder="1" applyAlignment="1">
      <alignment horizontal="center"/>
    </xf>
    <xf numFmtId="0" fontId="0" fillId="5" borderId="4" xfId="1" applyFont="1" applyFill="1" applyBorder="1" applyAlignment="1">
      <alignment horizontal="center"/>
    </xf>
    <xf numFmtId="0" fontId="0" fillId="5" borderId="5" xfId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4" fontId="0" fillId="0" borderId="6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5" borderId="2" xfId="1" applyFont="1" applyFill="1" applyBorder="1" applyAlignment="1">
      <alignment horizontal="center"/>
    </xf>
    <xf numFmtId="0" fontId="0" fillId="5" borderId="7" xfId="1" applyFont="1" applyFill="1" applyBorder="1" applyAlignment="1">
      <alignment horizontal="center"/>
    </xf>
    <xf numFmtId="0" fontId="0" fillId="0" borderId="7" xfId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4" fontId="0" fillId="0" borderId="2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4" fillId="5" borderId="7" xfId="1" applyFont="1" applyFill="1" applyBorder="1" applyAlignment="1">
      <alignment horizontal="center"/>
    </xf>
    <xf numFmtId="4" fontId="0" fillId="0" borderId="0" xfId="0" applyNumberFormat="1" applyAlignment="1">
      <alignment horizontal="center"/>
    </xf>
    <xf numFmtId="0" fontId="0" fillId="6" borderId="2" xfId="0" applyFill="1" applyBorder="1" applyAlignment="1">
      <alignment horizontal="center"/>
    </xf>
    <xf numFmtId="4" fontId="0" fillId="6" borderId="2" xfId="0" applyNumberFormat="1" applyFill="1" applyBorder="1" applyAlignment="1">
      <alignment horizontal="center"/>
    </xf>
    <xf numFmtId="164" fontId="0" fillId="6" borderId="2" xfId="0" applyNumberFormat="1" applyFill="1" applyBorder="1" applyAlignment="1">
      <alignment horizontal="center"/>
    </xf>
    <xf numFmtId="0" fontId="5" fillId="5" borderId="1" xfId="1" applyFont="1" applyFill="1" applyBorder="1" applyAlignment="1">
      <alignment horizontal="center"/>
    </xf>
    <xf numFmtId="4" fontId="5" fillId="5" borderId="1" xfId="1" applyNumberFormat="1" applyFont="1" applyFill="1" applyBorder="1" applyAlignment="1">
      <alignment horizontal="center"/>
    </xf>
    <xf numFmtId="164" fontId="5" fillId="5" borderId="1" xfId="1" applyNumberFormat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/>
    </xf>
    <xf numFmtId="4" fontId="5" fillId="0" borderId="1" xfId="1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0" fontId="0" fillId="0" borderId="0" xfId="0" applyFill="1"/>
    <xf numFmtId="0" fontId="5" fillId="5" borderId="3" xfId="1" applyFont="1" applyFill="1" applyBorder="1" applyAlignment="1">
      <alignment horizontal="center"/>
    </xf>
    <xf numFmtId="4" fontId="5" fillId="5" borderId="3" xfId="1" applyNumberFormat="1" applyFont="1" applyFill="1" applyBorder="1" applyAlignment="1">
      <alignment horizontal="center"/>
    </xf>
    <xf numFmtId="164" fontId="5" fillId="5" borderId="3" xfId="1" applyNumberFormat="1" applyFont="1" applyFill="1" applyBorder="1" applyAlignment="1">
      <alignment horizontal="center"/>
    </xf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4" fontId="0" fillId="0" borderId="2" xfId="0" applyNumberFormat="1" applyFont="1" applyFill="1" applyBorder="1" applyAlignment="1">
      <alignment horizontal="center"/>
    </xf>
    <xf numFmtId="164" fontId="0" fillId="0" borderId="2" xfId="0" applyNumberFormat="1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4" fontId="0" fillId="5" borderId="2" xfId="0" applyNumberFormat="1" applyFill="1" applyBorder="1" applyAlignment="1">
      <alignment horizontal="center"/>
    </xf>
    <xf numFmtId="4" fontId="0" fillId="5" borderId="6" xfId="0" applyNumberFormat="1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0" xfId="0" applyFont="1" applyFill="1"/>
    <xf numFmtId="0" fontId="0" fillId="0" borderId="8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4" fontId="0" fillId="0" borderId="6" xfId="0" applyNumberFormat="1" applyFont="1" applyFill="1" applyBorder="1" applyAlignment="1">
      <alignment horizontal="center"/>
    </xf>
    <xf numFmtId="164" fontId="0" fillId="0" borderId="6" xfId="0" applyNumberFormat="1" applyFont="1" applyFill="1" applyBorder="1" applyAlignment="1">
      <alignment horizontal="center"/>
    </xf>
    <xf numFmtId="4" fontId="0" fillId="5" borderId="0" xfId="0" applyNumberFormat="1" applyFill="1" applyAlignment="1">
      <alignment horizontal="center"/>
    </xf>
    <xf numFmtId="0" fontId="3" fillId="0" borderId="0" xfId="0" applyFont="1"/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4" fontId="0" fillId="4" borderId="2" xfId="2" applyNumberFormat="1" applyFont="1" applyFill="1" applyBorder="1" applyAlignment="1">
      <alignment horizontal="center" vertical="center" wrapText="1"/>
    </xf>
    <xf numFmtId="164" fontId="0" fillId="4" borderId="2" xfId="0" applyNumberForma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/>
    </xf>
    <xf numFmtId="4" fontId="5" fillId="4" borderId="1" xfId="1" applyNumberFormat="1" applyFont="1" applyFill="1" applyBorder="1" applyAlignment="1">
      <alignment horizontal="center"/>
    </xf>
    <xf numFmtId="164" fontId="5" fillId="4" borderId="1" xfId="1" applyNumberFormat="1" applyFont="1" applyFill="1" applyBorder="1" applyAlignment="1">
      <alignment horizontal="center"/>
    </xf>
    <xf numFmtId="0" fontId="0" fillId="4" borderId="1" xfId="1" applyFont="1" applyFill="1" applyBorder="1" applyAlignment="1">
      <alignment horizontal="center"/>
    </xf>
    <xf numFmtId="4" fontId="0" fillId="4" borderId="1" xfId="1" applyNumberFormat="1" applyFont="1" applyFill="1" applyBorder="1" applyAlignment="1">
      <alignment horizontal="center"/>
    </xf>
    <xf numFmtId="164" fontId="0" fillId="4" borderId="1" xfId="1" applyNumberFormat="1" applyFont="1" applyFill="1" applyBorder="1" applyAlignment="1">
      <alignment horizontal="center"/>
    </xf>
    <xf numFmtId="0" fontId="5" fillId="4" borderId="3" xfId="1" applyFont="1" applyFill="1" applyBorder="1" applyAlignment="1">
      <alignment horizontal="center"/>
    </xf>
    <xf numFmtId="4" fontId="5" fillId="4" borderId="3" xfId="1" applyNumberFormat="1" applyFont="1" applyFill="1" applyBorder="1" applyAlignment="1">
      <alignment horizontal="center"/>
    </xf>
    <xf numFmtId="164" fontId="5" fillId="4" borderId="3" xfId="1" applyNumberFormat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4" fontId="5" fillId="0" borderId="3" xfId="1" applyNumberFormat="1" applyFont="1" applyFill="1" applyBorder="1" applyAlignment="1">
      <alignment horizontal="center"/>
    </xf>
    <xf numFmtId="164" fontId="5" fillId="0" borderId="3" xfId="1" applyNumberFormat="1" applyFont="1" applyFill="1" applyBorder="1" applyAlignment="1">
      <alignment horizontal="center"/>
    </xf>
    <xf numFmtId="0" fontId="5" fillId="5" borderId="4" xfId="1" applyFont="1" applyFill="1" applyBorder="1" applyAlignment="1">
      <alignment horizontal="center"/>
    </xf>
    <xf numFmtId="0" fontId="5" fillId="5" borderId="5" xfId="1" applyFont="1" applyFill="1" applyBorder="1" applyAlignment="1">
      <alignment horizontal="center"/>
    </xf>
    <xf numFmtId="0" fontId="5" fillId="5" borderId="2" xfId="1" applyFont="1" applyFill="1" applyBorder="1" applyAlignment="1">
      <alignment horizontal="center"/>
    </xf>
    <xf numFmtId="0" fontId="5" fillId="6" borderId="2" xfId="1" applyFont="1" applyFill="1" applyBorder="1" applyAlignment="1">
      <alignment horizontal="center"/>
    </xf>
    <xf numFmtId="4" fontId="0" fillId="0" borderId="7" xfId="0" applyNumberFormat="1" applyBorder="1" applyAlignment="1">
      <alignment horizontal="center"/>
    </xf>
    <xf numFmtId="0" fontId="0" fillId="0" borderId="2" xfId="1" applyFont="1" applyFill="1" applyBorder="1" applyAlignment="1">
      <alignment horizontal="center"/>
    </xf>
    <xf numFmtId="4" fontId="0" fillId="0" borderId="7" xfId="0" applyNumberFormat="1" applyFont="1" applyFill="1" applyBorder="1" applyAlignment="1">
      <alignment horizontal="center"/>
    </xf>
    <xf numFmtId="0" fontId="0" fillId="0" borderId="6" xfId="1" applyFont="1" applyFill="1" applyBorder="1" applyAlignment="1">
      <alignment horizontal="center"/>
    </xf>
    <xf numFmtId="4" fontId="0" fillId="0" borderId="8" xfId="0" applyNumberFormat="1" applyFont="1" applyFill="1" applyBorder="1" applyAlignment="1">
      <alignment horizontal="center"/>
    </xf>
  </cellXfs>
  <cellStyles count="3">
    <cellStyle name="Izhod" xfId="1" builtinId="21" customBuiltin="1"/>
    <cellStyle name="Navadno" xfId="0" builtinId="0" customBuiltin="1"/>
    <cellStyle name="Valuta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"/>
  <sheetViews>
    <sheetView workbookViewId="0">
      <pane ySplit="1" topLeftCell="A2" activePane="bottomLeft" state="frozen"/>
      <selection pane="bottomLeft" sqref="A1:XFD1"/>
    </sheetView>
  </sheetViews>
  <sheetFormatPr defaultRowHeight="15" x14ac:dyDescent="0.3"/>
  <cols>
    <col min="1" max="1" width="15.109375" style="8" bestFit="1" customWidth="1"/>
    <col min="2" max="2" width="26.88671875" style="8" bestFit="1" customWidth="1"/>
    <col min="3" max="3" width="13.33203125" style="8" customWidth="1"/>
    <col min="4" max="4" width="15" style="29" customWidth="1"/>
    <col min="5" max="5" width="15.109375" style="29" customWidth="1"/>
    <col min="6" max="6" width="25.5546875" style="8" bestFit="1" customWidth="1"/>
    <col min="7" max="7" width="33.33203125" style="8" customWidth="1"/>
    <col min="8" max="8" width="8.88671875" customWidth="1"/>
  </cols>
  <sheetData>
    <row r="1" spans="1:7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</row>
    <row r="2" spans="1:7" ht="14.4" x14ac:dyDescent="0.3">
      <c r="A2" s="5" t="s">
        <v>7</v>
      </c>
      <c r="B2" s="5" t="s">
        <v>8</v>
      </c>
      <c r="C2" s="5">
        <v>2</v>
      </c>
      <c r="D2" s="6">
        <v>10800</v>
      </c>
      <c r="E2" s="6">
        <v>15308</v>
      </c>
      <c r="F2" s="7">
        <v>43549</v>
      </c>
      <c r="G2" s="5" t="s">
        <v>9</v>
      </c>
    </row>
    <row r="3" spans="1:7" ht="14.4" x14ac:dyDescent="0.3">
      <c r="A3" s="5" t="s">
        <v>10</v>
      </c>
      <c r="B3" s="5" t="s">
        <v>11</v>
      </c>
      <c r="C3" s="5">
        <v>2</v>
      </c>
      <c r="D3" s="6">
        <v>187250</v>
      </c>
      <c r="E3" s="6">
        <v>211320</v>
      </c>
      <c r="F3" s="7">
        <v>43550</v>
      </c>
      <c r="G3" s="5" t="s">
        <v>12</v>
      </c>
    </row>
    <row r="4" spans="1:7" ht="14.4" x14ac:dyDescent="0.3">
      <c r="A4" s="5" t="s">
        <v>13</v>
      </c>
      <c r="B4" s="5" t="s">
        <v>11</v>
      </c>
      <c r="C4" s="5">
        <v>2</v>
      </c>
      <c r="D4" s="6">
        <v>79656.5</v>
      </c>
      <c r="E4" s="6">
        <v>85333.5</v>
      </c>
      <c r="F4" s="7">
        <v>43550</v>
      </c>
      <c r="G4" s="8" t="s">
        <v>14</v>
      </c>
    </row>
    <row r="5" spans="1:7" ht="14.4" x14ac:dyDescent="0.3">
      <c r="A5" s="5" t="s">
        <v>15</v>
      </c>
      <c r="B5" s="5" t="s">
        <v>8</v>
      </c>
      <c r="C5" s="5">
        <v>1</v>
      </c>
      <c r="D5" s="6">
        <v>12800</v>
      </c>
      <c r="E5" s="6"/>
      <c r="F5" s="7">
        <v>43563</v>
      </c>
      <c r="G5" s="5" t="s">
        <v>9</v>
      </c>
    </row>
    <row r="6" spans="1:7" ht="14.4" x14ac:dyDescent="0.3">
      <c r="A6" s="5" t="s">
        <v>16</v>
      </c>
      <c r="B6" s="5" t="s">
        <v>8</v>
      </c>
      <c r="C6" s="5">
        <v>1</v>
      </c>
      <c r="D6" s="6">
        <v>2970</v>
      </c>
      <c r="E6" s="6"/>
      <c r="F6" s="7">
        <v>43563</v>
      </c>
      <c r="G6" s="5" t="s">
        <v>17</v>
      </c>
    </row>
    <row r="7" spans="1:7" ht="14.4" x14ac:dyDescent="0.3">
      <c r="A7" s="5" t="s">
        <v>18</v>
      </c>
      <c r="B7" s="5" t="s">
        <v>8</v>
      </c>
      <c r="C7" s="5">
        <v>1</v>
      </c>
      <c r="D7" s="6">
        <v>940</v>
      </c>
      <c r="E7" s="6"/>
      <c r="F7" s="7">
        <v>43563</v>
      </c>
      <c r="G7" s="5" t="s">
        <v>17</v>
      </c>
    </row>
    <row r="8" spans="1:7" ht="14.4" x14ac:dyDescent="0.3">
      <c r="A8" s="5" t="s">
        <v>19</v>
      </c>
      <c r="B8" s="5" t="s">
        <v>8</v>
      </c>
      <c r="C8" s="5">
        <v>1</v>
      </c>
      <c r="D8" s="6">
        <v>1230</v>
      </c>
      <c r="E8" s="6"/>
      <c r="F8" s="7">
        <v>43563</v>
      </c>
      <c r="G8" s="5" t="s">
        <v>17</v>
      </c>
    </row>
    <row r="9" spans="1:7" ht="14.4" x14ac:dyDescent="0.3">
      <c r="A9" s="5" t="s">
        <v>20</v>
      </c>
      <c r="B9" s="5" t="s">
        <v>8</v>
      </c>
      <c r="C9" s="5">
        <v>3</v>
      </c>
      <c r="D9" s="6">
        <v>19405</v>
      </c>
      <c r="E9" s="6">
        <v>28650</v>
      </c>
      <c r="F9" s="7">
        <v>43563</v>
      </c>
      <c r="G9" s="5" t="s">
        <v>21</v>
      </c>
    </row>
    <row r="10" spans="1:7" ht="14.4" x14ac:dyDescent="0.3">
      <c r="A10" s="5" t="s">
        <v>22</v>
      </c>
      <c r="B10" s="5" t="s">
        <v>8</v>
      </c>
      <c r="C10" s="5">
        <v>1</v>
      </c>
      <c r="D10" s="6">
        <v>11150</v>
      </c>
      <c r="E10" s="6"/>
      <c r="F10" s="7">
        <v>43563</v>
      </c>
      <c r="G10" s="5" t="s">
        <v>9</v>
      </c>
    </row>
    <row r="11" spans="1:7" ht="14.4" x14ac:dyDescent="0.3">
      <c r="A11" s="5" t="s">
        <v>23</v>
      </c>
      <c r="B11" s="5" t="s">
        <v>8</v>
      </c>
      <c r="C11" s="5">
        <v>1</v>
      </c>
      <c r="D11" s="6">
        <v>3500</v>
      </c>
      <c r="E11" s="6"/>
      <c r="F11" s="7">
        <v>43563</v>
      </c>
      <c r="G11" s="5" t="s">
        <v>17</v>
      </c>
    </row>
    <row r="12" spans="1:7" ht="14.4" x14ac:dyDescent="0.3">
      <c r="A12" s="5" t="s">
        <v>24</v>
      </c>
      <c r="B12" s="5" t="s">
        <v>8</v>
      </c>
      <c r="C12" s="5">
        <v>1</v>
      </c>
      <c r="D12" s="6">
        <v>16400</v>
      </c>
      <c r="E12" s="6"/>
      <c r="F12" s="7">
        <v>43563</v>
      </c>
      <c r="G12" s="5" t="s">
        <v>17</v>
      </c>
    </row>
    <row r="13" spans="1:7" ht="14.4" x14ac:dyDescent="0.3">
      <c r="A13" s="5" t="s">
        <v>25</v>
      </c>
      <c r="B13" s="5" t="s">
        <v>8</v>
      </c>
      <c r="C13" s="5">
        <v>1</v>
      </c>
      <c r="D13" s="6">
        <v>6900</v>
      </c>
      <c r="E13" s="6"/>
      <c r="F13" s="7">
        <v>43563</v>
      </c>
      <c r="G13" s="5" t="s">
        <v>17</v>
      </c>
    </row>
    <row r="14" spans="1:7" ht="14.4" x14ac:dyDescent="0.3">
      <c r="A14" s="5" t="s">
        <v>26</v>
      </c>
      <c r="B14" s="5" t="s">
        <v>8</v>
      </c>
      <c r="C14" s="5">
        <v>1</v>
      </c>
      <c r="D14" s="6">
        <v>9950</v>
      </c>
      <c r="E14" s="6"/>
      <c r="F14" s="7">
        <v>43563</v>
      </c>
      <c r="G14" s="5" t="s">
        <v>9</v>
      </c>
    </row>
    <row r="15" spans="1:7" ht="14.4" x14ac:dyDescent="0.3">
      <c r="A15" s="5" t="s">
        <v>27</v>
      </c>
      <c r="B15" s="5" t="s">
        <v>28</v>
      </c>
      <c r="C15" s="5">
        <v>1</v>
      </c>
      <c r="D15" s="6">
        <v>23750</v>
      </c>
      <c r="E15" s="6"/>
      <c r="F15" s="7">
        <v>43564</v>
      </c>
      <c r="G15" s="5" t="s">
        <v>29</v>
      </c>
    </row>
    <row r="16" spans="1:7" ht="14.4" x14ac:dyDescent="0.3">
      <c r="A16" s="5" t="s">
        <v>30</v>
      </c>
      <c r="B16" s="5" t="s">
        <v>28</v>
      </c>
      <c r="C16" s="5">
        <v>1</v>
      </c>
      <c r="D16" s="6">
        <v>1050</v>
      </c>
      <c r="E16" s="6"/>
      <c r="F16" s="7">
        <v>43566</v>
      </c>
      <c r="G16" s="5" t="s">
        <v>31</v>
      </c>
    </row>
    <row r="17" spans="1:7" ht="14.4" x14ac:dyDescent="0.3">
      <c r="A17" s="5" t="s">
        <v>32</v>
      </c>
      <c r="B17" s="5" t="s">
        <v>28</v>
      </c>
      <c r="C17" s="5">
        <v>1</v>
      </c>
      <c r="D17" s="6">
        <v>949</v>
      </c>
      <c r="E17" s="6"/>
      <c r="F17" s="7">
        <v>43566</v>
      </c>
      <c r="G17" s="5" t="s">
        <v>31</v>
      </c>
    </row>
    <row r="18" spans="1:7" ht="14.4" x14ac:dyDescent="0.3">
      <c r="A18" s="9" t="s">
        <v>33</v>
      </c>
      <c r="B18" s="9"/>
      <c r="C18" s="9" t="s">
        <v>34</v>
      </c>
      <c r="D18" s="10"/>
      <c r="E18" s="10"/>
      <c r="F18" s="11"/>
      <c r="G18" s="9"/>
    </row>
    <row r="19" spans="1:7" ht="14.4" x14ac:dyDescent="0.3">
      <c r="A19" s="5" t="s">
        <v>35</v>
      </c>
      <c r="B19" s="5" t="s">
        <v>28</v>
      </c>
      <c r="C19" s="5">
        <v>1</v>
      </c>
      <c r="D19" s="6">
        <v>7100</v>
      </c>
      <c r="E19" s="6"/>
      <c r="F19" s="7">
        <v>43566</v>
      </c>
      <c r="G19" s="5" t="s">
        <v>36</v>
      </c>
    </row>
    <row r="20" spans="1:7" ht="14.4" x14ac:dyDescent="0.3">
      <c r="A20" s="9" t="s">
        <v>37</v>
      </c>
      <c r="B20" s="9"/>
      <c r="C20" s="9" t="s">
        <v>34</v>
      </c>
      <c r="D20" s="10"/>
      <c r="E20" s="10"/>
      <c r="F20" s="11"/>
      <c r="G20" s="9"/>
    </row>
    <row r="21" spans="1:7" ht="14.4" x14ac:dyDescent="0.3">
      <c r="A21" s="5" t="s">
        <v>38</v>
      </c>
      <c r="B21" s="5" t="s">
        <v>28</v>
      </c>
      <c r="C21" s="5">
        <v>1</v>
      </c>
      <c r="D21" s="6">
        <v>750</v>
      </c>
      <c r="E21" s="6"/>
      <c r="F21" s="7">
        <v>43566</v>
      </c>
      <c r="G21" s="5" t="s">
        <v>31</v>
      </c>
    </row>
    <row r="22" spans="1:7" ht="14.4" x14ac:dyDescent="0.3">
      <c r="A22" s="5" t="s">
        <v>39</v>
      </c>
      <c r="B22" s="5" t="s">
        <v>28</v>
      </c>
      <c r="C22" s="5">
        <v>1</v>
      </c>
      <c r="D22" s="6">
        <v>750</v>
      </c>
      <c r="E22" s="6"/>
      <c r="F22" s="7">
        <v>43566</v>
      </c>
      <c r="G22" s="5" t="s">
        <v>31</v>
      </c>
    </row>
    <row r="23" spans="1:7" ht="14.4" x14ac:dyDescent="0.3">
      <c r="A23" s="5" t="s">
        <v>40</v>
      </c>
      <c r="B23" s="5" t="s">
        <v>28</v>
      </c>
      <c r="C23" s="5">
        <v>1</v>
      </c>
      <c r="D23" s="6">
        <v>4260</v>
      </c>
      <c r="E23" s="6"/>
      <c r="F23" s="7">
        <v>43566</v>
      </c>
      <c r="G23" s="5" t="s">
        <v>31</v>
      </c>
    </row>
    <row r="24" spans="1:7" ht="14.4" x14ac:dyDescent="0.3">
      <c r="A24" s="5" t="s">
        <v>41</v>
      </c>
      <c r="B24" s="5" t="s">
        <v>28</v>
      </c>
      <c r="C24" s="5">
        <v>1</v>
      </c>
      <c r="D24" s="6">
        <v>1090</v>
      </c>
      <c r="E24" s="6"/>
      <c r="F24" s="7">
        <v>43566</v>
      </c>
      <c r="G24" s="5" t="s">
        <v>31</v>
      </c>
    </row>
    <row r="25" spans="1:7" ht="14.4" x14ac:dyDescent="0.3">
      <c r="A25" s="5" t="s">
        <v>42</v>
      </c>
      <c r="B25" s="5" t="s">
        <v>28</v>
      </c>
      <c r="C25" s="5">
        <v>1</v>
      </c>
      <c r="D25" s="6">
        <v>3350</v>
      </c>
      <c r="E25" s="6"/>
      <c r="F25" s="7">
        <v>43566</v>
      </c>
      <c r="G25" s="5" t="s">
        <v>31</v>
      </c>
    </row>
    <row r="26" spans="1:7" ht="14.4" x14ac:dyDescent="0.3">
      <c r="A26" s="9" t="s">
        <v>43</v>
      </c>
      <c r="B26" s="9"/>
      <c r="C26" s="9" t="s">
        <v>34</v>
      </c>
      <c r="D26" s="10"/>
      <c r="E26" s="10"/>
      <c r="F26" s="11"/>
      <c r="G26" s="9"/>
    </row>
    <row r="27" spans="1:7" ht="14.4" x14ac:dyDescent="0.3">
      <c r="A27" s="5" t="s">
        <v>44</v>
      </c>
      <c r="B27" s="5" t="s">
        <v>8</v>
      </c>
      <c r="C27" s="5">
        <v>2</v>
      </c>
      <c r="D27" s="6">
        <v>14500</v>
      </c>
      <c r="E27" s="6">
        <v>15600</v>
      </c>
      <c r="F27" s="7">
        <v>43570</v>
      </c>
      <c r="G27" s="5" t="s">
        <v>9</v>
      </c>
    </row>
    <row r="28" spans="1:7" ht="14.4" x14ac:dyDescent="0.3">
      <c r="A28" s="9" t="s">
        <v>45</v>
      </c>
      <c r="B28" s="9" t="s">
        <v>28</v>
      </c>
      <c r="C28" s="9" t="s">
        <v>46</v>
      </c>
      <c r="D28" s="10"/>
      <c r="E28" s="10"/>
      <c r="F28" s="11">
        <v>43573</v>
      </c>
      <c r="G28" s="9"/>
    </row>
    <row r="29" spans="1:7" ht="14.4" x14ac:dyDescent="0.3">
      <c r="A29" s="5" t="s">
        <v>47</v>
      </c>
      <c r="B29" s="5" t="s">
        <v>28</v>
      </c>
      <c r="C29" s="5">
        <v>2</v>
      </c>
      <c r="D29" s="6">
        <v>2560</v>
      </c>
      <c r="E29" s="6">
        <v>5210</v>
      </c>
      <c r="F29" s="7">
        <v>43573</v>
      </c>
      <c r="G29" s="5" t="s">
        <v>36</v>
      </c>
    </row>
    <row r="30" spans="1:7" ht="14.4" x14ac:dyDescent="0.3">
      <c r="A30" s="9" t="s">
        <v>48</v>
      </c>
      <c r="B30" s="9" t="s">
        <v>28</v>
      </c>
      <c r="C30" s="9" t="s">
        <v>46</v>
      </c>
      <c r="D30" s="10"/>
      <c r="E30" s="10"/>
      <c r="F30" s="9"/>
      <c r="G30" s="9"/>
    </row>
    <row r="31" spans="1:7" ht="14.4" x14ac:dyDescent="0.3">
      <c r="A31" s="5" t="s">
        <v>49</v>
      </c>
      <c r="B31" s="5" t="s">
        <v>28</v>
      </c>
      <c r="C31" s="5">
        <v>3</v>
      </c>
      <c r="D31" s="6">
        <v>1397</v>
      </c>
      <c r="E31" s="6">
        <v>2100</v>
      </c>
      <c r="F31" s="7">
        <v>43584</v>
      </c>
      <c r="G31" s="5" t="s">
        <v>21</v>
      </c>
    </row>
    <row r="32" spans="1:7" ht="14.4" x14ac:dyDescent="0.3">
      <c r="A32" s="5" t="s">
        <v>50</v>
      </c>
      <c r="B32" s="5" t="s">
        <v>28</v>
      </c>
      <c r="C32" s="5">
        <v>2</v>
      </c>
      <c r="D32" s="6">
        <v>1150</v>
      </c>
      <c r="E32" s="6">
        <v>3218</v>
      </c>
      <c r="F32" s="7">
        <v>43584</v>
      </c>
      <c r="G32" s="5" t="s">
        <v>31</v>
      </c>
    </row>
    <row r="33" spans="1:7" ht="14.4" x14ac:dyDescent="0.3">
      <c r="A33" s="5" t="s">
        <v>51</v>
      </c>
      <c r="B33" s="5" t="s">
        <v>8</v>
      </c>
      <c r="C33" s="5">
        <v>3</v>
      </c>
      <c r="D33" s="6">
        <v>4368</v>
      </c>
      <c r="E33" s="6">
        <v>8422</v>
      </c>
      <c r="F33" s="7">
        <v>43605</v>
      </c>
      <c r="G33" s="5" t="s">
        <v>52</v>
      </c>
    </row>
    <row r="34" spans="1:7" ht="14.4" x14ac:dyDescent="0.3">
      <c r="A34" s="5" t="s">
        <v>53</v>
      </c>
      <c r="B34" s="5" t="s">
        <v>8</v>
      </c>
      <c r="C34" s="5">
        <v>3</v>
      </c>
      <c r="D34" s="6">
        <v>3500</v>
      </c>
      <c r="E34" s="6">
        <v>4385</v>
      </c>
      <c r="F34" s="7">
        <v>43605</v>
      </c>
      <c r="G34" s="5" t="s">
        <v>52</v>
      </c>
    </row>
    <row r="35" spans="1:7" ht="14.4" x14ac:dyDescent="0.3">
      <c r="A35" s="5" t="s">
        <v>54</v>
      </c>
      <c r="B35" s="5" t="s">
        <v>8</v>
      </c>
      <c r="C35" s="5">
        <v>3</v>
      </c>
      <c r="D35" s="6">
        <v>3369.6</v>
      </c>
      <c r="E35" s="6">
        <v>6566</v>
      </c>
      <c r="F35" s="7">
        <v>43605</v>
      </c>
      <c r="G35" s="5" t="s">
        <v>52</v>
      </c>
    </row>
    <row r="36" spans="1:7" ht="14.4" x14ac:dyDescent="0.3">
      <c r="A36" s="5" t="s">
        <v>55</v>
      </c>
      <c r="B36" s="5" t="s">
        <v>8</v>
      </c>
      <c r="C36" s="5">
        <v>3</v>
      </c>
      <c r="D36" s="6">
        <v>1536</v>
      </c>
      <c r="E36" s="6">
        <v>2980</v>
      </c>
      <c r="F36" s="7">
        <v>43605</v>
      </c>
      <c r="G36" s="5" t="s">
        <v>52</v>
      </c>
    </row>
    <row r="37" spans="1:7" ht="14.4" x14ac:dyDescent="0.3">
      <c r="A37" s="5" t="s">
        <v>56</v>
      </c>
      <c r="B37" s="5" t="s">
        <v>8</v>
      </c>
      <c r="C37" s="5">
        <v>2</v>
      </c>
      <c r="D37" s="6">
        <v>3750</v>
      </c>
      <c r="E37" s="6">
        <v>8413</v>
      </c>
      <c r="F37" s="7">
        <v>43622</v>
      </c>
      <c r="G37" s="5" t="s">
        <v>52</v>
      </c>
    </row>
    <row r="38" spans="1:7" ht="14.4" x14ac:dyDescent="0.3">
      <c r="A38" s="5" t="s">
        <v>57</v>
      </c>
      <c r="B38" s="5" t="s">
        <v>28</v>
      </c>
      <c r="C38" s="5">
        <v>1</v>
      </c>
      <c r="D38" s="6">
        <v>440</v>
      </c>
      <c r="E38" s="6"/>
      <c r="F38" s="7">
        <v>43628</v>
      </c>
      <c r="G38" s="5" t="s">
        <v>58</v>
      </c>
    </row>
    <row r="39" spans="1:7" ht="14.4" x14ac:dyDescent="0.3">
      <c r="A39" s="5" t="s">
        <v>59</v>
      </c>
      <c r="B39" s="5" t="s">
        <v>28</v>
      </c>
      <c r="C39" s="5">
        <v>1</v>
      </c>
      <c r="D39" s="6">
        <v>330</v>
      </c>
      <c r="E39" s="6"/>
      <c r="F39" s="7">
        <v>43628</v>
      </c>
      <c r="G39" s="5" t="s">
        <v>60</v>
      </c>
    </row>
    <row r="40" spans="1:7" ht="14.4" x14ac:dyDescent="0.3">
      <c r="A40" s="5" t="s">
        <v>61</v>
      </c>
      <c r="B40" s="5" t="s">
        <v>28</v>
      </c>
      <c r="C40" s="5">
        <v>2</v>
      </c>
      <c r="D40" s="6">
        <v>680</v>
      </c>
      <c r="E40" s="6">
        <v>989</v>
      </c>
      <c r="F40" s="7">
        <v>43628</v>
      </c>
      <c r="G40" s="5" t="s">
        <v>60</v>
      </c>
    </row>
    <row r="41" spans="1:7" ht="14.4" x14ac:dyDescent="0.3">
      <c r="A41" s="12" t="s">
        <v>62</v>
      </c>
      <c r="B41" s="13" t="s">
        <v>28</v>
      </c>
      <c r="C41" s="13">
        <v>1</v>
      </c>
      <c r="D41" s="13">
        <v>520</v>
      </c>
      <c r="E41" s="13"/>
      <c r="F41" s="14">
        <v>43628</v>
      </c>
      <c r="G41" s="13" t="s">
        <v>29</v>
      </c>
    </row>
    <row r="42" spans="1:7" ht="14.4" x14ac:dyDescent="0.3">
      <c r="A42" s="15" t="s">
        <v>63</v>
      </c>
      <c r="B42" s="9"/>
      <c r="C42" s="9" t="s">
        <v>46</v>
      </c>
      <c r="D42" s="10"/>
      <c r="E42" s="10"/>
      <c r="F42" s="9"/>
      <c r="G42" s="9"/>
    </row>
    <row r="43" spans="1:7" ht="14.4" x14ac:dyDescent="0.3">
      <c r="A43" s="15" t="s">
        <v>64</v>
      </c>
      <c r="B43" s="9"/>
      <c r="C43" s="9" t="s">
        <v>46</v>
      </c>
      <c r="D43" s="10"/>
      <c r="E43" s="10"/>
      <c r="F43" s="9"/>
      <c r="G43" s="9"/>
    </row>
    <row r="44" spans="1:7" ht="14.4" x14ac:dyDescent="0.3">
      <c r="A44" s="16" t="s">
        <v>65</v>
      </c>
      <c r="B44" s="5" t="s">
        <v>8</v>
      </c>
      <c r="C44" s="5">
        <v>3</v>
      </c>
      <c r="D44" s="6">
        <v>2997</v>
      </c>
      <c r="E44" s="6">
        <v>3800</v>
      </c>
      <c r="F44" s="7">
        <v>43644</v>
      </c>
      <c r="G44" s="5" t="s">
        <v>52</v>
      </c>
    </row>
    <row r="45" spans="1:7" ht="14.4" x14ac:dyDescent="0.3">
      <c r="A45" s="16" t="s">
        <v>66</v>
      </c>
      <c r="B45" s="5" t="s">
        <v>8</v>
      </c>
      <c r="C45" s="5">
        <v>2</v>
      </c>
      <c r="D45" s="6">
        <v>3200</v>
      </c>
      <c r="E45" s="6">
        <v>3227</v>
      </c>
      <c r="F45" s="7">
        <v>43647</v>
      </c>
      <c r="G45" s="5" t="s">
        <v>52</v>
      </c>
    </row>
    <row r="46" spans="1:7" ht="14.4" x14ac:dyDescent="0.3">
      <c r="A46" s="16" t="s">
        <v>67</v>
      </c>
      <c r="B46" s="5" t="s">
        <v>8</v>
      </c>
      <c r="C46" s="5">
        <v>2</v>
      </c>
      <c r="D46" s="6">
        <v>3974</v>
      </c>
      <c r="E46" s="6">
        <v>4128</v>
      </c>
      <c r="F46" s="7">
        <v>43648</v>
      </c>
      <c r="G46" s="5" t="s">
        <v>52</v>
      </c>
    </row>
    <row r="47" spans="1:7" ht="14.4" x14ac:dyDescent="0.3">
      <c r="A47" s="16" t="s">
        <v>68</v>
      </c>
      <c r="B47" s="5" t="s">
        <v>8</v>
      </c>
      <c r="C47" s="5" t="s">
        <v>46</v>
      </c>
      <c r="D47" s="6"/>
      <c r="E47" s="6"/>
      <c r="F47" s="7">
        <v>43671</v>
      </c>
      <c r="G47" s="5"/>
    </row>
    <row r="48" spans="1:7" ht="14.4" x14ac:dyDescent="0.3">
      <c r="A48" s="16" t="s">
        <v>69</v>
      </c>
      <c r="B48" s="5" t="s">
        <v>8</v>
      </c>
      <c r="C48" s="5">
        <v>2</v>
      </c>
      <c r="D48" s="6">
        <v>10400</v>
      </c>
      <c r="E48" s="6">
        <v>11302</v>
      </c>
      <c r="F48" s="7">
        <v>43677</v>
      </c>
      <c r="G48" s="5" t="s">
        <v>9</v>
      </c>
    </row>
    <row r="49" spans="1:7" ht="14.4" x14ac:dyDescent="0.3">
      <c r="A49" s="16" t="s">
        <v>70</v>
      </c>
      <c r="B49" s="5" t="s">
        <v>8</v>
      </c>
      <c r="C49" s="5">
        <v>2</v>
      </c>
      <c r="D49" s="6">
        <v>3197</v>
      </c>
      <c r="E49" s="6">
        <v>4004</v>
      </c>
      <c r="F49" s="7">
        <v>43679</v>
      </c>
      <c r="G49" s="5" t="s">
        <v>52</v>
      </c>
    </row>
    <row r="50" spans="1:7" ht="14.4" x14ac:dyDescent="0.3">
      <c r="A50" s="16" t="s">
        <v>71</v>
      </c>
      <c r="B50" s="5" t="s">
        <v>8</v>
      </c>
      <c r="C50" s="5">
        <v>2</v>
      </c>
      <c r="D50" s="6">
        <v>9897</v>
      </c>
      <c r="E50" s="6">
        <v>13820</v>
      </c>
      <c r="F50" s="7">
        <v>43679</v>
      </c>
      <c r="G50" s="5" t="s">
        <v>52</v>
      </c>
    </row>
    <row r="51" spans="1:7" ht="14.4" x14ac:dyDescent="0.3">
      <c r="A51" s="16" t="s">
        <v>72</v>
      </c>
      <c r="B51" s="5" t="s">
        <v>8</v>
      </c>
      <c r="C51" s="5">
        <v>2</v>
      </c>
      <c r="D51" s="6">
        <v>2997</v>
      </c>
      <c r="E51" s="6">
        <v>4534</v>
      </c>
      <c r="F51" s="7">
        <v>43679</v>
      </c>
      <c r="G51" s="5" t="s">
        <v>52</v>
      </c>
    </row>
    <row r="52" spans="1:7" ht="14.4" x14ac:dyDescent="0.3">
      <c r="A52" s="16" t="s">
        <v>73</v>
      </c>
      <c r="B52" s="5" t="s">
        <v>8</v>
      </c>
      <c r="C52" s="5">
        <v>2</v>
      </c>
      <c r="D52" s="6">
        <v>1959</v>
      </c>
      <c r="E52" s="6">
        <v>3089</v>
      </c>
      <c r="F52" s="7">
        <v>43700</v>
      </c>
      <c r="G52" s="5" t="s">
        <v>52</v>
      </c>
    </row>
    <row r="53" spans="1:7" ht="28.8" x14ac:dyDescent="0.3">
      <c r="A53" s="17" t="s">
        <v>74</v>
      </c>
      <c r="B53" s="18" t="s">
        <v>8</v>
      </c>
      <c r="C53" s="18">
        <v>2</v>
      </c>
      <c r="D53" s="19">
        <v>4400</v>
      </c>
      <c r="E53" s="19"/>
      <c r="F53" s="20">
        <v>43700</v>
      </c>
      <c r="G53" s="21" t="s">
        <v>75</v>
      </c>
    </row>
    <row r="54" spans="1:7" ht="14.4" x14ac:dyDescent="0.3">
      <c r="A54" s="22" t="s">
        <v>76</v>
      </c>
      <c r="B54" s="5" t="s">
        <v>8</v>
      </c>
      <c r="C54" s="5">
        <v>2</v>
      </c>
      <c r="D54" s="6">
        <v>1470</v>
      </c>
      <c r="E54" s="6">
        <v>1888</v>
      </c>
      <c r="F54" s="7">
        <v>43704</v>
      </c>
      <c r="G54" s="5" t="s">
        <v>52</v>
      </c>
    </row>
    <row r="55" spans="1:7" ht="14.4" x14ac:dyDescent="0.3">
      <c r="A55" s="22" t="s">
        <v>77</v>
      </c>
      <c r="B55" s="5" t="s">
        <v>28</v>
      </c>
      <c r="C55" s="5">
        <v>1</v>
      </c>
      <c r="D55" s="6">
        <v>375.2</v>
      </c>
      <c r="E55" s="6"/>
      <c r="F55" s="7">
        <v>43714</v>
      </c>
      <c r="G55" s="5" t="s">
        <v>60</v>
      </c>
    </row>
    <row r="56" spans="1:7" ht="14.4" x14ac:dyDescent="0.3">
      <c r="A56" s="22" t="s">
        <v>78</v>
      </c>
      <c r="B56" s="5" t="s">
        <v>28</v>
      </c>
      <c r="C56" s="5">
        <v>2</v>
      </c>
      <c r="D56" s="6">
        <v>1540</v>
      </c>
      <c r="E56" s="6">
        <v>2614</v>
      </c>
      <c r="F56" s="7">
        <v>43713</v>
      </c>
      <c r="G56" s="5" t="s">
        <v>60</v>
      </c>
    </row>
    <row r="57" spans="1:7" ht="14.4" x14ac:dyDescent="0.3">
      <c r="A57" s="22" t="s">
        <v>79</v>
      </c>
      <c r="B57" s="5"/>
      <c r="C57" s="5"/>
      <c r="D57" s="6"/>
      <c r="E57" s="6"/>
      <c r="F57" s="5"/>
      <c r="G57" s="5"/>
    </row>
    <row r="58" spans="1:7" ht="14.4" x14ac:dyDescent="0.3">
      <c r="A58" s="22" t="s">
        <v>80</v>
      </c>
      <c r="B58" s="5" t="s">
        <v>28</v>
      </c>
      <c r="C58" s="5">
        <v>2</v>
      </c>
      <c r="D58" s="6">
        <v>7060</v>
      </c>
      <c r="E58" s="6">
        <v>14000</v>
      </c>
      <c r="F58" s="7">
        <v>43713</v>
      </c>
      <c r="G58" s="5" t="s">
        <v>29</v>
      </c>
    </row>
    <row r="59" spans="1:7" ht="14.4" x14ac:dyDescent="0.3">
      <c r="A59" s="15" t="s">
        <v>81</v>
      </c>
      <c r="B59" s="9"/>
      <c r="C59" s="9" t="s">
        <v>46</v>
      </c>
      <c r="D59" s="10"/>
      <c r="E59" s="10"/>
      <c r="F59" s="11">
        <v>43713</v>
      </c>
      <c r="G59" s="9"/>
    </row>
    <row r="60" spans="1:7" ht="14.4" x14ac:dyDescent="0.3">
      <c r="A60" s="22" t="s">
        <v>82</v>
      </c>
      <c r="B60" s="5" t="s">
        <v>28</v>
      </c>
      <c r="C60" s="5">
        <v>1</v>
      </c>
      <c r="D60" s="6">
        <v>168</v>
      </c>
      <c r="E60" s="6"/>
      <c r="F60" s="7">
        <v>43714</v>
      </c>
      <c r="G60" s="5" t="s">
        <v>60</v>
      </c>
    </row>
    <row r="61" spans="1:7" ht="14.4" x14ac:dyDescent="0.3">
      <c r="A61" s="22" t="s">
        <v>83</v>
      </c>
      <c r="B61" s="5"/>
      <c r="C61" s="5"/>
      <c r="D61" s="6"/>
      <c r="E61" s="6"/>
      <c r="F61" s="5"/>
      <c r="G61" s="5"/>
    </row>
    <row r="62" spans="1:7" ht="14.4" x14ac:dyDescent="0.3">
      <c r="A62" s="22" t="s">
        <v>84</v>
      </c>
      <c r="B62" s="5"/>
      <c r="C62" s="5"/>
      <c r="D62" s="6"/>
      <c r="E62" s="6"/>
      <c r="F62" s="5"/>
      <c r="G62" s="5"/>
    </row>
    <row r="63" spans="1:7" ht="14.4" x14ac:dyDescent="0.3">
      <c r="A63" s="22" t="s">
        <v>85</v>
      </c>
      <c r="B63" s="5" t="s">
        <v>28</v>
      </c>
      <c r="C63" s="5">
        <v>2</v>
      </c>
      <c r="D63" s="6">
        <v>6572</v>
      </c>
      <c r="E63" s="6">
        <v>13000</v>
      </c>
      <c r="F63" s="7">
        <v>43713</v>
      </c>
      <c r="G63" s="5" t="s">
        <v>60</v>
      </c>
    </row>
    <row r="64" spans="1:7" ht="14.4" x14ac:dyDescent="0.3">
      <c r="A64" s="22" t="s">
        <v>86</v>
      </c>
      <c r="B64" s="5" t="s">
        <v>28</v>
      </c>
      <c r="C64" s="5">
        <v>2</v>
      </c>
      <c r="D64" s="6">
        <v>3884</v>
      </c>
      <c r="E64" s="6">
        <v>15000</v>
      </c>
      <c r="F64" s="7">
        <v>43713</v>
      </c>
      <c r="G64" s="5" t="s">
        <v>60</v>
      </c>
    </row>
    <row r="65" spans="1:7" ht="14.4" x14ac:dyDescent="0.3">
      <c r="A65" s="22" t="s">
        <v>87</v>
      </c>
      <c r="B65" s="5"/>
      <c r="C65" s="5"/>
      <c r="D65" s="6"/>
      <c r="E65" s="6"/>
      <c r="F65" s="5"/>
      <c r="G65" s="5"/>
    </row>
    <row r="66" spans="1:7" ht="14.4" x14ac:dyDescent="0.3">
      <c r="A66" s="22" t="s">
        <v>88</v>
      </c>
      <c r="B66" s="18" t="s">
        <v>28</v>
      </c>
      <c r="C66" s="18">
        <v>2</v>
      </c>
      <c r="D66" s="19">
        <v>2160</v>
      </c>
      <c r="E66" s="19">
        <v>3421</v>
      </c>
      <c r="F66" s="20">
        <v>43713</v>
      </c>
      <c r="G66" s="18" t="s">
        <v>29</v>
      </c>
    </row>
    <row r="67" spans="1:7" ht="14.4" x14ac:dyDescent="0.3">
      <c r="A67" s="23" t="s">
        <v>89</v>
      </c>
      <c r="B67" s="5" t="s">
        <v>28</v>
      </c>
      <c r="C67" s="5">
        <v>1</v>
      </c>
      <c r="D67" s="6">
        <v>3450</v>
      </c>
      <c r="E67" s="6"/>
      <c r="F67" s="7">
        <v>43720</v>
      </c>
      <c r="G67" s="5" t="s">
        <v>29</v>
      </c>
    </row>
    <row r="68" spans="1:7" ht="14.4" x14ac:dyDescent="0.3">
      <c r="A68" s="23" t="s">
        <v>90</v>
      </c>
      <c r="B68" s="5" t="s">
        <v>28</v>
      </c>
      <c r="C68" s="5">
        <v>2</v>
      </c>
      <c r="D68" s="6">
        <v>5075</v>
      </c>
      <c r="E68" s="6">
        <v>5616</v>
      </c>
      <c r="F68" s="7">
        <v>43720</v>
      </c>
      <c r="G68" s="5" t="s">
        <v>29</v>
      </c>
    </row>
    <row r="69" spans="1:7" ht="14.4" x14ac:dyDescent="0.3">
      <c r="A69" s="23" t="s">
        <v>91</v>
      </c>
      <c r="B69" s="5" t="s">
        <v>28</v>
      </c>
      <c r="C69" s="5">
        <v>2</v>
      </c>
      <c r="D69" s="6">
        <v>13280</v>
      </c>
      <c r="E69" s="6">
        <v>26670</v>
      </c>
      <c r="F69" s="7">
        <v>43720</v>
      </c>
      <c r="G69" s="5" t="s">
        <v>29</v>
      </c>
    </row>
    <row r="70" spans="1:7" ht="14.4" x14ac:dyDescent="0.3">
      <c r="A70" s="23" t="s">
        <v>92</v>
      </c>
      <c r="B70" s="5" t="s">
        <v>8</v>
      </c>
      <c r="C70" s="5" t="s">
        <v>46</v>
      </c>
      <c r="D70" s="6"/>
      <c r="E70" s="6"/>
      <c r="F70" s="5"/>
      <c r="G70" s="5"/>
    </row>
    <row r="71" spans="1:7" ht="14.4" x14ac:dyDescent="0.3">
      <c r="A71" s="23" t="s">
        <v>93</v>
      </c>
      <c r="B71" s="5" t="s">
        <v>8</v>
      </c>
      <c r="C71" s="5" t="s">
        <v>46</v>
      </c>
      <c r="D71" s="6"/>
      <c r="E71" s="6"/>
      <c r="F71" s="5"/>
      <c r="G71" s="5"/>
    </row>
    <row r="72" spans="1:7" ht="14.4" x14ac:dyDescent="0.3">
      <c r="A72" s="23" t="s">
        <v>94</v>
      </c>
      <c r="B72" s="5" t="s">
        <v>11</v>
      </c>
      <c r="C72" s="5">
        <v>3</v>
      </c>
      <c r="D72" s="6">
        <v>57200</v>
      </c>
      <c r="E72" s="6">
        <v>91511</v>
      </c>
      <c r="F72" s="7">
        <v>43720</v>
      </c>
      <c r="G72" s="5" t="s">
        <v>12</v>
      </c>
    </row>
    <row r="73" spans="1:7" ht="14.4" x14ac:dyDescent="0.3">
      <c r="A73" s="23" t="s">
        <v>95</v>
      </c>
      <c r="B73" s="5" t="s">
        <v>8</v>
      </c>
      <c r="C73" s="5" t="s">
        <v>46</v>
      </c>
      <c r="D73" s="6"/>
      <c r="E73" s="6"/>
      <c r="F73" s="5"/>
      <c r="G73" s="5"/>
    </row>
    <row r="74" spans="1:7" ht="14.4" x14ac:dyDescent="0.3">
      <c r="A74" s="23" t="s">
        <v>96</v>
      </c>
      <c r="B74" s="5"/>
      <c r="C74" s="5" t="s">
        <v>34</v>
      </c>
      <c r="D74" s="6"/>
      <c r="E74" s="6"/>
      <c r="F74" s="5"/>
      <c r="G74" s="5"/>
    </row>
    <row r="75" spans="1:7" ht="14.4" x14ac:dyDescent="0.3">
      <c r="A75" s="23" t="s">
        <v>97</v>
      </c>
      <c r="B75" s="5" t="s">
        <v>28</v>
      </c>
      <c r="C75" s="5">
        <v>2</v>
      </c>
      <c r="D75" s="6">
        <v>5085</v>
      </c>
      <c r="E75" s="6">
        <v>10740</v>
      </c>
      <c r="F75" s="7">
        <v>43720</v>
      </c>
      <c r="G75" s="5" t="s">
        <v>31</v>
      </c>
    </row>
    <row r="76" spans="1:7" ht="14.4" x14ac:dyDescent="0.3">
      <c r="A76" s="23" t="s">
        <v>98</v>
      </c>
      <c r="B76" s="5" t="s">
        <v>11</v>
      </c>
      <c r="C76" s="5" t="s">
        <v>46</v>
      </c>
      <c r="D76" s="6"/>
      <c r="E76" s="6"/>
      <c r="F76" s="5"/>
      <c r="G76" s="5"/>
    </row>
    <row r="77" spans="1:7" ht="14.4" x14ac:dyDescent="0.3">
      <c r="A77" s="23" t="s">
        <v>99</v>
      </c>
      <c r="B77" s="5"/>
      <c r="C77" s="5" t="s">
        <v>34</v>
      </c>
      <c r="D77" s="6"/>
      <c r="E77" s="6"/>
      <c r="F77" s="5"/>
      <c r="G77" s="5"/>
    </row>
    <row r="78" spans="1:7" ht="14.4" x14ac:dyDescent="0.3">
      <c r="A78" s="23" t="s">
        <v>100</v>
      </c>
      <c r="B78" s="5" t="s">
        <v>28</v>
      </c>
      <c r="C78" s="5">
        <v>1</v>
      </c>
      <c r="D78" s="6">
        <v>1650</v>
      </c>
      <c r="E78" s="6"/>
      <c r="F78" s="7">
        <v>43726</v>
      </c>
      <c r="G78" s="5" t="s">
        <v>101</v>
      </c>
    </row>
    <row r="79" spans="1:7" ht="14.4" x14ac:dyDescent="0.3">
      <c r="A79" s="23" t="s">
        <v>102</v>
      </c>
      <c r="B79" s="5"/>
      <c r="C79" s="5" t="s">
        <v>34</v>
      </c>
      <c r="D79" s="6"/>
      <c r="E79" s="6"/>
      <c r="F79" s="5"/>
      <c r="G79" s="5"/>
    </row>
    <row r="80" spans="1:7" ht="14.4" x14ac:dyDescent="0.3">
      <c r="A80" s="23" t="s">
        <v>103</v>
      </c>
      <c r="B80" s="5" t="s">
        <v>8</v>
      </c>
      <c r="C80" s="5">
        <v>1</v>
      </c>
      <c r="D80" s="6">
        <v>28500</v>
      </c>
      <c r="E80" s="6"/>
      <c r="F80" s="7">
        <v>43726</v>
      </c>
      <c r="G80" s="5" t="s">
        <v>9</v>
      </c>
    </row>
    <row r="81" spans="1:7" ht="14.4" x14ac:dyDescent="0.3">
      <c r="A81" s="23" t="s">
        <v>104</v>
      </c>
      <c r="B81" s="5"/>
      <c r="C81" s="5" t="s">
        <v>34</v>
      </c>
      <c r="D81" s="6"/>
      <c r="E81" s="6"/>
      <c r="F81" s="5"/>
      <c r="G81" s="5"/>
    </row>
    <row r="82" spans="1:7" ht="14.4" x14ac:dyDescent="0.3">
      <c r="A82" s="23" t="s">
        <v>105</v>
      </c>
      <c r="B82" s="5"/>
      <c r="C82" s="5" t="s">
        <v>34</v>
      </c>
      <c r="D82" s="6"/>
      <c r="E82" s="6"/>
      <c r="F82" s="5"/>
      <c r="G82" s="5"/>
    </row>
    <row r="83" spans="1:7" ht="14.4" x14ac:dyDescent="0.3">
      <c r="A83" s="23" t="s">
        <v>106</v>
      </c>
      <c r="B83" s="5"/>
      <c r="C83" s="5" t="s">
        <v>34</v>
      </c>
      <c r="D83" s="6"/>
      <c r="E83" s="6"/>
      <c r="F83" s="5"/>
      <c r="G83" s="5"/>
    </row>
    <row r="84" spans="1:7" ht="14.4" x14ac:dyDescent="0.3">
      <c r="A84" s="23" t="s">
        <v>107</v>
      </c>
      <c r="B84" s="5" t="s">
        <v>8</v>
      </c>
      <c r="C84" s="5" t="s">
        <v>46</v>
      </c>
      <c r="D84" s="6"/>
      <c r="E84" s="6"/>
      <c r="F84" s="7">
        <v>43726</v>
      </c>
      <c r="G84" s="5"/>
    </row>
    <row r="85" spans="1:7" ht="14.4" x14ac:dyDescent="0.3">
      <c r="A85" s="23" t="s">
        <v>108</v>
      </c>
      <c r="B85" s="5" t="s">
        <v>8</v>
      </c>
      <c r="C85" s="5">
        <v>2</v>
      </c>
      <c r="D85" s="6">
        <v>14490</v>
      </c>
      <c r="E85" s="6">
        <v>29132</v>
      </c>
      <c r="F85" s="7">
        <v>43726</v>
      </c>
      <c r="G85" s="5" t="s">
        <v>109</v>
      </c>
    </row>
    <row r="86" spans="1:7" ht="14.4" x14ac:dyDescent="0.3">
      <c r="A86" s="23" t="s">
        <v>110</v>
      </c>
      <c r="B86" s="5" t="s">
        <v>11</v>
      </c>
      <c r="C86" s="5">
        <v>2</v>
      </c>
      <c r="D86" s="6">
        <v>20510</v>
      </c>
      <c r="E86" s="6">
        <v>21900</v>
      </c>
      <c r="F86" s="7">
        <v>43733</v>
      </c>
      <c r="G86" s="5" t="s">
        <v>14</v>
      </c>
    </row>
    <row r="87" spans="1:7" ht="14.4" x14ac:dyDescent="0.3">
      <c r="A87" s="23" t="s">
        <v>111</v>
      </c>
      <c r="B87" s="5" t="s">
        <v>8</v>
      </c>
      <c r="C87" s="5">
        <v>3</v>
      </c>
      <c r="D87" s="6">
        <v>14920</v>
      </c>
      <c r="E87" s="6">
        <v>16465</v>
      </c>
      <c r="F87" s="7">
        <v>43733</v>
      </c>
      <c r="G87" s="5" t="s">
        <v>112</v>
      </c>
    </row>
    <row r="88" spans="1:7" ht="14.4" x14ac:dyDescent="0.3">
      <c r="A88" s="23" t="s">
        <v>113</v>
      </c>
      <c r="B88" s="5"/>
      <c r="C88" s="5" t="s">
        <v>34</v>
      </c>
      <c r="D88" s="6"/>
      <c r="E88" s="6"/>
      <c r="F88" s="5"/>
      <c r="G88" s="5"/>
    </row>
    <row r="89" spans="1:7" ht="14.4" x14ac:dyDescent="0.3">
      <c r="A89" s="23" t="s">
        <v>114</v>
      </c>
      <c r="B89" s="5" t="s">
        <v>28</v>
      </c>
      <c r="C89" s="5">
        <v>1</v>
      </c>
      <c r="D89" s="6">
        <v>4762</v>
      </c>
      <c r="E89" s="6"/>
      <c r="F89" s="7">
        <v>43734</v>
      </c>
      <c r="G89" s="5" t="s">
        <v>21</v>
      </c>
    </row>
    <row r="90" spans="1:7" ht="14.4" x14ac:dyDescent="0.3">
      <c r="A90" s="23" t="s">
        <v>115</v>
      </c>
      <c r="B90" s="5" t="s">
        <v>28</v>
      </c>
      <c r="C90" s="5">
        <v>1</v>
      </c>
      <c r="D90" s="6">
        <v>3586</v>
      </c>
      <c r="E90" s="6"/>
      <c r="F90" s="7">
        <v>43734</v>
      </c>
      <c r="G90" s="5" t="s">
        <v>21</v>
      </c>
    </row>
    <row r="91" spans="1:7" ht="14.4" x14ac:dyDescent="0.3">
      <c r="A91" s="23" t="s">
        <v>116</v>
      </c>
      <c r="B91" s="5" t="s">
        <v>28</v>
      </c>
      <c r="C91" s="5">
        <v>1</v>
      </c>
      <c r="D91" s="6">
        <v>4762</v>
      </c>
      <c r="E91" s="6"/>
      <c r="F91" s="7">
        <v>43734</v>
      </c>
      <c r="G91" s="5" t="s">
        <v>21</v>
      </c>
    </row>
    <row r="92" spans="1:7" ht="14.4" x14ac:dyDescent="0.3">
      <c r="A92" s="23" t="s">
        <v>117</v>
      </c>
      <c r="B92" s="5" t="s">
        <v>8</v>
      </c>
      <c r="C92" s="5">
        <v>1</v>
      </c>
      <c r="D92" s="6">
        <v>1490</v>
      </c>
      <c r="E92" s="6"/>
      <c r="F92" s="7">
        <v>43735</v>
      </c>
      <c r="G92" s="5" t="s">
        <v>52</v>
      </c>
    </row>
    <row r="93" spans="1:7" ht="14.4" x14ac:dyDescent="0.3">
      <c r="A93" s="23" t="s">
        <v>118</v>
      </c>
      <c r="B93" s="5" t="s">
        <v>8</v>
      </c>
      <c r="C93" s="5">
        <v>1</v>
      </c>
      <c r="D93" s="6">
        <v>695</v>
      </c>
      <c r="E93" s="6"/>
      <c r="F93" s="7">
        <v>43735</v>
      </c>
      <c r="G93" s="5" t="s">
        <v>52</v>
      </c>
    </row>
    <row r="94" spans="1:7" ht="14.4" x14ac:dyDescent="0.3">
      <c r="A94" s="24" t="s">
        <v>119</v>
      </c>
      <c r="B94" s="25" t="s">
        <v>8</v>
      </c>
      <c r="C94" s="25">
        <v>1</v>
      </c>
      <c r="D94" s="26">
        <v>650</v>
      </c>
      <c r="E94" s="26"/>
      <c r="F94" s="27">
        <v>43735</v>
      </c>
      <c r="G94" s="25" t="s">
        <v>52</v>
      </c>
    </row>
    <row r="95" spans="1:7" ht="14.4" x14ac:dyDescent="0.3">
      <c r="A95" s="28" t="s">
        <v>120</v>
      </c>
      <c r="B95" s="5" t="s">
        <v>28</v>
      </c>
      <c r="C95" s="5" t="s">
        <v>46</v>
      </c>
      <c r="D95" s="6"/>
      <c r="E95" s="6"/>
      <c r="F95" s="7">
        <v>43739</v>
      </c>
      <c r="G95" s="5"/>
    </row>
    <row r="96" spans="1:7" ht="14.4" x14ac:dyDescent="0.3">
      <c r="A96" s="28" t="s">
        <v>121</v>
      </c>
      <c r="B96" s="5" t="s">
        <v>28</v>
      </c>
      <c r="C96" s="5" t="s">
        <v>46</v>
      </c>
      <c r="D96" s="6"/>
      <c r="E96" s="6"/>
      <c r="F96" s="7">
        <v>43742</v>
      </c>
      <c r="G96" s="5"/>
    </row>
    <row r="97" spans="1:7" ht="14.4" x14ac:dyDescent="0.3">
      <c r="A97" s="23" t="s">
        <v>122</v>
      </c>
      <c r="B97" s="5" t="s">
        <v>8</v>
      </c>
      <c r="C97" s="5">
        <v>2</v>
      </c>
      <c r="D97" s="6">
        <v>3920</v>
      </c>
      <c r="E97" s="6">
        <v>7180</v>
      </c>
      <c r="F97" s="7">
        <v>43742</v>
      </c>
      <c r="G97" s="5" t="s">
        <v>52</v>
      </c>
    </row>
    <row r="98" spans="1:7" ht="14.4" x14ac:dyDescent="0.3">
      <c r="A98" s="23" t="s">
        <v>123</v>
      </c>
      <c r="B98" s="5" t="s">
        <v>8</v>
      </c>
      <c r="C98" s="5">
        <v>2</v>
      </c>
      <c r="D98" s="6">
        <v>5490</v>
      </c>
      <c r="E98" s="6">
        <v>10346</v>
      </c>
      <c r="F98" s="7">
        <v>43748</v>
      </c>
      <c r="G98" s="5" t="s">
        <v>52</v>
      </c>
    </row>
    <row r="99" spans="1:7" ht="14.4" x14ac:dyDescent="0.3">
      <c r="A99" s="28" t="s">
        <v>124</v>
      </c>
      <c r="B99" s="5" t="s">
        <v>28</v>
      </c>
      <c r="C99" s="5">
        <v>2</v>
      </c>
      <c r="D99" s="6">
        <v>2230</v>
      </c>
      <c r="E99" s="6">
        <v>3571</v>
      </c>
      <c r="F99" s="7">
        <v>43748</v>
      </c>
      <c r="G99" s="5" t="s">
        <v>101</v>
      </c>
    </row>
    <row r="100" spans="1:7" ht="14.4" x14ac:dyDescent="0.3">
      <c r="A100" s="23" t="s">
        <v>125</v>
      </c>
      <c r="B100" s="5" t="s">
        <v>8</v>
      </c>
      <c r="C100" s="5">
        <v>1</v>
      </c>
      <c r="D100" s="6">
        <v>2600</v>
      </c>
      <c r="E100" s="6"/>
      <c r="F100" s="7">
        <v>43753</v>
      </c>
      <c r="G100" s="5" t="s">
        <v>17</v>
      </c>
    </row>
    <row r="101" spans="1:7" ht="14.4" x14ac:dyDescent="0.3">
      <c r="A101" s="23" t="s">
        <v>126</v>
      </c>
      <c r="B101" s="5" t="s">
        <v>8</v>
      </c>
      <c r="C101" s="5">
        <v>1</v>
      </c>
      <c r="D101" s="6">
        <v>8150</v>
      </c>
      <c r="E101" s="6"/>
      <c r="F101" s="7">
        <v>43753</v>
      </c>
      <c r="G101" s="5" t="s">
        <v>17</v>
      </c>
    </row>
    <row r="102" spans="1:7" ht="14.4" x14ac:dyDescent="0.3">
      <c r="A102" s="23" t="s">
        <v>127</v>
      </c>
      <c r="B102" s="5" t="s">
        <v>8</v>
      </c>
      <c r="C102" s="5">
        <v>1</v>
      </c>
      <c r="D102" s="6">
        <v>6300</v>
      </c>
      <c r="E102" s="6"/>
      <c r="F102" s="7">
        <v>43753</v>
      </c>
      <c r="G102" s="5" t="s">
        <v>17</v>
      </c>
    </row>
    <row r="103" spans="1:7" ht="14.4" x14ac:dyDescent="0.3">
      <c r="A103" s="23" t="s">
        <v>128</v>
      </c>
      <c r="B103" s="5" t="s">
        <v>8</v>
      </c>
      <c r="C103" s="5">
        <v>1</v>
      </c>
      <c r="D103" s="6">
        <v>5890</v>
      </c>
      <c r="E103" s="6"/>
      <c r="F103" s="7">
        <v>43753</v>
      </c>
      <c r="G103" s="5" t="s">
        <v>17</v>
      </c>
    </row>
    <row r="104" spans="1:7" ht="14.4" x14ac:dyDescent="0.3">
      <c r="A104" s="23" t="s">
        <v>129</v>
      </c>
      <c r="B104" s="5"/>
      <c r="C104" s="5" t="s">
        <v>34</v>
      </c>
      <c r="D104" s="6"/>
      <c r="E104" s="6"/>
      <c r="F104" s="5"/>
      <c r="G104" s="5"/>
    </row>
    <row r="105" spans="1:7" ht="14.4" x14ac:dyDescent="0.3">
      <c r="A105" s="23" t="s">
        <v>130</v>
      </c>
      <c r="B105" s="5" t="s">
        <v>8</v>
      </c>
      <c r="C105" s="5" t="s">
        <v>46</v>
      </c>
      <c r="D105" s="6"/>
      <c r="E105" s="6"/>
      <c r="F105" s="7">
        <v>43775</v>
      </c>
      <c r="G105" s="5"/>
    </row>
    <row r="106" spans="1:7" ht="14.4" x14ac:dyDescent="0.3">
      <c r="A106" s="23" t="s">
        <v>131</v>
      </c>
      <c r="B106" s="5" t="s">
        <v>8</v>
      </c>
      <c r="C106" s="5">
        <v>2</v>
      </c>
      <c r="D106" s="6">
        <v>1680</v>
      </c>
      <c r="E106" s="6">
        <v>2520</v>
      </c>
      <c r="F106" s="7">
        <v>43773</v>
      </c>
      <c r="G106" s="5" t="s">
        <v>52</v>
      </c>
    </row>
    <row r="107" spans="1:7" ht="14.4" x14ac:dyDescent="0.3">
      <c r="A107" s="23" t="s">
        <v>132</v>
      </c>
      <c r="B107" s="5" t="s">
        <v>8</v>
      </c>
      <c r="C107" s="5">
        <v>1</v>
      </c>
      <c r="D107" s="6">
        <v>4196</v>
      </c>
      <c r="E107" s="6"/>
      <c r="F107" s="7">
        <v>43773</v>
      </c>
      <c r="G107" s="5" t="s">
        <v>52</v>
      </c>
    </row>
    <row r="108" spans="1:7" ht="14.4" x14ac:dyDescent="0.3">
      <c r="A108" s="23" t="s">
        <v>133</v>
      </c>
      <c r="B108" s="5"/>
      <c r="C108" s="5" t="s">
        <v>134</v>
      </c>
      <c r="D108" s="6"/>
      <c r="E108" s="6"/>
      <c r="F108" s="5"/>
      <c r="G108" s="5"/>
    </row>
    <row r="109" spans="1:7" ht="14.4" x14ac:dyDescent="0.3">
      <c r="A109" s="23" t="s">
        <v>135</v>
      </c>
      <c r="B109" s="5" t="s">
        <v>8</v>
      </c>
      <c r="C109" s="5">
        <v>3</v>
      </c>
      <c r="D109" s="6">
        <v>4400</v>
      </c>
      <c r="E109" s="6">
        <v>6912</v>
      </c>
      <c r="F109" s="7">
        <v>43773</v>
      </c>
      <c r="G109" s="5" t="s">
        <v>136</v>
      </c>
    </row>
    <row r="110" spans="1:7" ht="14.4" x14ac:dyDescent="0.3">
      <c r="A110" s="23" t="s">
        <v>137</v>
      </c>
      <c r="B110" s="5" t="s">
        <v>8</v>
      </c>
      <c r="C110" s="5">
        <v>3</v>
      </c>
      <c r="D110" s="6">
        <v>13846</v>
      </c>
      <c r="E110" s="6">
        <v>16783</v>
      </c>
      <c r="F110" s="7">
        <v>43774</v>
      </c>
      <c r="G110" s="5" t="s">
        <v>21</v>
      </c>
    </row>
    <row r="111" spans="1:7" ht="14.4" x14ac:dyDescent="0.3">
      <c r="A111" s="23" t="s">
        <v>138</v>
      </c>
      <c r="B111" s="5" t="s">
        <v>8</v>
      </c>
      <c r="C111" s="5">
        <v>2</v>
      </c>
      <c r="D111" s="6">
        <v>2347</v>
      </c>
      <c r="E111" s="6">
        <v>3024</v>
      </c>
      <c r="F111" s="7">
        <v>43780</v>
      </c>
      <c r="G111" s="5" t="s">
        <v>52</v>
      </c>
    </row>
    <row r="112" spans="1:7" ht="14.4" x14ac:dyDescent="0.3">
      <c r="A112" s="23" t="s">
        <v>139</v>
      </c>
      <c r="B112" s="5" t="s">
        <v>8</v>
      </c>
      <c r="C112" s="5">
        <v>2</v>
      </c>
      <c r="D112" s="6">
        <v>3998</v>
      </c>
      <c r="E112" s="6">
        <v>6048</v>
      </c>
      <c r="F112" s="7">
        <v>43788</v>
      </c>
      <c r="G112" s="5" t="s">
        <v>52</v>
      </c>
    </row>
    <row r="113" spans="1:7" ht="14.4" x14ac:dyDescent="0.3">
      <c r="A113" s="23" t="s">
        <v>140</v>
      </c>
      <c r="B113" s="5" t="s">
        <v>8</v>
      </c>
      <c r="C113" s="5">
        <v>2</v>
      </c>
      <c r="D113" s="6">
        <v>2494</v>
      </c>
      <c r="E113" s="6">
        <v>3830</v>
      </c>
      <c r="F113" s="7">
        <v>43788</v>
      </c>
      <c r="G113" s="5" t="s">
        <v>52</v>
      </c>
    </row>
    <row r="114" spans="1:7" ht="14.4" x14ac:dyDescent="0.3">
      <c r="A114" s="23" t="s">
        <v>141</v>
      </c>
      <c r="B114" s="5" t="s">
        <v>8</v>
      </c>
      <c r="C114" s="5">
        <v>2</v>
      </c>
      <c r="D114" s="6">
        <v>1197</v>
      </c>
      <c r="E114" s="6">
        <v>3040</v>
      </c>
      <c r="F114" s="7">
        <v>43788</v>
      </c>
      <c r="G114" s="5" t="s">
        <v>52</v>
      </c>
    </row>
    <row r="115" spans="1:7" ht="14.4" x14ac:dyDescent="0.3">
      <c r="A115" s="23" t="s">
        <v>142</v>
      </c>
      <c r="B115" s="5" t="s">
        <v>8</v>
      </c>
      <c r="C115" s="5">
        <v>2</v>
      </c>
      <c r="D115" s="6">
        <v>3690</v>
      </c>
      <c r="E115" s="6">
        <v>4864</v>
      </c>
      <c r="F115" s="7">
        <v>43780</v>
      </c>
      <c r="G115" s="5" t="s">
        <v>52</v>
      </c>
    </row>
    <row r="116" spans="1:7" ht="14.4" x14ac:dyDescent="0.3">
      <c r="A116" s="23" t="s">
        <v>143</v>
      </c>
      <c r="B116" s="5"/>
      <c r="C116" s="5" t="s">
        <v>34</v>
      </c>
      <c r="D116" s="6"/>
      <c r="E116" s="6"/>
      <c r="F116" s="5"/>
      <c r="G116" s="5"/>
    </row>
    <row r="117" spans="1:7" ht="14.4" x14ac:dyDescent="0.3">
      <c r="A117" s="23" t="s">
        <v>144</v>
      </c>
      <c r="B117" s="5"/>
      <c r="C117" s="5" t="s">
        <v>134</v>
      </c>
      <c r="D117" s="6"/>
      <c r="E117" s="6"/>
      <c r="F117" s="5"/>
      <c r="G117" s="5"/>
    </row>
    <row r="118" spans="1:7" ht="14.4" x14ac:dyDescent="0.3">
      <c r="A118" s="23" t="s">
        <v>145</v>
      </c>
      <c r="B118" s="5" t="s">
        <v>8</v>
      </c>
      <c r="C118" s="5">
        <v>1</v>
      </c>
      <c r="D118" s="6">
        <v>9350</v>
      </c>
      <c r="E118" s="6"/>
      <c r="F118" s="7">
        <v>43794</v>
      </c>
      <c r="G118" s="5" t="s">
        <v>146</v>
      </c>
    </row>
    <row r="119" spans="1:7" ht="14.4" x14ac:dyDescent="0.3">
      <c r="A119" s="23" t="s">
        <v>147</v>
      </c>
      <c r="B119" s="5" t="s">
        <v>8</v>
      </c>
      <c r="C119" s="5">
        <v>1</v>
      </c>
      <c r="D119" s="6">
        <v>5792</v>
      </c>
      <c r="E119" s="6"/>
      <c r="F119" s="7">
        <v>43796</v>
      </c>
      <c r="G119" s="5" t="s">
        <v>21</v>
      </c>
    </row>
  </sheetData>
  <autoFilter ref="A1:G119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163"/>
  <sheetViews>
    <sheetView workbookViewId="0">
      <pane ySplit="1" topLeftCell="A2" activePane="bottomLeft" state="frozen"/>
      <selection pane="bottomLeft" sqref="A1:XFD1"/>
    </sheetView>
  </sheetViews>
  <sheetFormatPr defaultRowHeight="15" x14ac:dyDescent="0.3"/>
  <cols>
    <col min="1" max="1" width="15.109375" style="8" bestFit="1" customWidth="1"/>
    <col min="2" max="2" width="26.88671875" style="8" bestFit="1" customWidth="1"/>
    <col min="3" max="3" width="16.77734375" style="8" customWidth="1"/>
    <col min="4" max="4" width="19.88671875" style="29" customWidth="1"/>
    <col min="5" max="5" width="18.77734375" style="29" customWidth="1"/>
    <col min="6" max="6" width="25.5546875" style="8" bestFit="1" customWidth="1"/>
    <col min="7" max="7" width="41.77734375" style="8" customWidth="1"/>
    <col min="8" max="8" width="8.88671875" customWidth="1"/>
  </cols>
  <sheetData>
    <row r="1" spans="1:7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</row>
    <row r="2" spans="1:7" ht="14.4" x14ac:dyDescent="0.3">
      <c r="A2" s="9" t="s">
        <v>148</v>
      </c>
      <c r="B2" s="9"/>
      <c r="C2" s="9" t="s">
        <v>149</v>
      </c>
      <c r="D2" s="10"/>
      <c r="E2" s="10"/>
      <c r="F2" s="11">
        <v>43544</v>
      </c>
      <c r="G2" s="9"/>
    </row>
    <row r="3" spans="1:7" ht="14.4" x14ac:dyDescent="0.3">
      <c r="A3" s="9" t="s">
        <v>150</v>
      </c>
      <c r="B3" s="9"/>
      <c r="C3" s="9" t="s">
        <v>149</v>
      </c>
      <c r="D3" s="10"/>
      <c r="E3" s="10"/>
      <c r="F3" s="11">
        <v>43544</v>
      </c>
      <c r="G3" s="9"/>
    </row>
    <row r="4" spans="1:7" ht="14.4" x14ac:dyDescent="0.3">
      <c r="A4" s="9" t="s">
        <v>151</v>
      </c>
      <c r="B4" s="9"/>
      <c r="C4" s="9" t="s">
        <v>149</v>
      </c>
      <c r="D4" s="10"/>
      <c r="E4" s="10"/>
      <c r="F4" s="11">
        <v>43544</v>
      </c>
      <c r="G4" s="9"/>
    </row>
    <row r="5" spans="1:7" ht="14.4" x14ac:dyDescent="0.3">
      <c r="A5" s="9" t="s">
        <v>152</v>
      </c>
      <c r="B5" s="9"/>
      <c r="C5" s="9" t="s">
        <v>149</v>
      </c>
      <c r="D5" s="10"/>
      <c r="E5" s="10"/>
      <c r="F5" s="11">
        <v>43544</v>
      </c>
      <c r="G5" s="9"/>
    </row>
    <row r="6" spans="1:7" ht="14.4" x14ac:dyDescent="0.3">
      <c r="A6" s="9" t="s">
        <v>153</v>
      </c>
      <c r="B6" s="9"/>
      <c r="C6" s="9" t="s">
        <v>149</v>
      </c>
      <c r="D6" s="10"/>
      <c r="E6" s="10"/>
      <c r="F6" s="11">
        <v>43544</v>
      </c>
      <c r="G6" s="9"/>
    </row>
    <row r="7" spans="1:7" ht="14.4" x14ac:dyDescent="0.3">
      <c r="A7" s="9" t="s">
        <v>154</v>
      </c>
      <c r="B7" s="9"/>
      <c r="C7" s="9" t="s">
        <v>149</v>
      </c>
      <c r="D7" s="10"/>
      <c r="E7" s="10"/>
      <c r="F7" s="11">
        <v>43544</v>
      </c>
      <c r="G7" s="9"/>
    </row>
    <row r="8" spans="1:7" ht="14.4" x14ac:dyDescent="0.3">
      <c r="A8" s="9" t="s">
        <v>155</v>
      </c>
      <c r="B8" s="9"/>
      <c r="C8" s="9" t="s">
        <v>149</v>
      </c>
      <c r="D8" s="10"/>
      <c r="E8" s="10"/>
      <c r="F8" s="11">
        <v>43544</v>
      </c>
      <c r="G8" s="9"/>
    </row>
    <row r="9" spans="1:7" ht="14.4" x14ac:dyDescent="0.3">
      <c r="A9" s="5" t="s">
        <v>156</v>
      </c>
      <c r="B9" s="5" t="s">
        <v>157</v>
      </c>
      <c r="C9" s="5">
        <v>6</v>
      </c>
      <c r="D9" s="6">
        <v>5270</v>
      </c>
      <c r="E9" s="6">
        <v>9428</v>
      </c>
      <c r="F9" s="7">
        <v>43550</v>
      </c>
      <c r="G9" s="5" t="s">
        <v>158</v>
      </c>
    </row>
    <row r="10" spans="1:7" ht="14.4" x14ac:dyDescent="0.3">
      <c r="A10" s="5" t="s">
        <v>159</v>
      </c>
      <c r="B10" s="5" t="s">
        <v>160</v>
      </c>
      <c r="C10" s="5">
        <v>7</v>
      </c>
      <c r="D10" s="6">
        <v>2420</v>
      </c>
      <c r="E10" s="6">
        <v>5144</v>
      </c>
      <c r="F10" s="7">
        <v>43552</v>
      </c>
      <c r="G10" s="5" t="s">
        <v>161</v>
      </c>
    </row>
    <row r="11" spans="1:7" ht="14.4" x14ac:dyDescent="0.3">
      <c r="A11" s="5" t="s">
        <v>162</v>
      </c>
      <c r="B11" s="5" t="s">
        <v>160</v>
      </c>
      <c r="C11" s="5">
        <v>6</v>
      </c>
      <c r="D11" s="6">
        <v>1690</v>
      </c>
      <c r="E11" s="6">
        <v>2570</v>
      </c>
      <c r="F11" s="7">
        <v>43550</v>
      </c>
      <c r="G11" s="5" t="s">
        <v>161</v>
      </c>
    </row>
    <row r="12" spans="1:7" ht="14.4" x14ac:dyDescent="0.3">
      <c r="A12" s="5" t="s">
        <v>163</v>
      </c>
      <c r="B12" s="5" t="s">
        <v>160</v>
      </c>
      <c r="C12" s="5">
        <v>6</v>
      </c>
      <c r="D12" s="6">
        <v>1323</v>
      </c>
      <c r="E12" s="6">
        <v>2227.6999999999998</v>
      </c>
      <c r="F12" s="7">
        <v>43550</v>
      </c>
      <c r="G12" s="5" t="s">
        <v>161</v>
      </c>
    </row>
    <row r="13" spans="1:7" ht="14.4" x14ac:dyDescent="0.3">
      <c r="A13" s="5" t="s">
        <v>164</v>
      </c>
      <c r="B13" s="5" t="s">
        <v>157</v>
      </c>
      <c r="C13" s="5">
        <v>4</v>
      </c>
      <c r="D13" s="6">
        <v>400</v>
      </c>
      <c r="E13" s="6">
        <v>1190</v>
      </c>
      <c r="F13" s="7">
        <v>43553</v>
      </c>
      <c r="G13" s="5" t="s">
        <v>165</v>
      </c>
    </row>
    <row r="14" spans="1:7" ht="14.4" x14ac:dyDescent="0.3">
      <c r="A14" s="5" t="s">
        <v>166</v>
      </c>
      <c r="B14" s="30"/>
      <c r="C14" s="30">
        <v>3</v>
      </c>
      <c r="D14" s="31">
        <v>30</v>
      </c>
      <c r="E14" s="31">
        <v>300</v>
      </c>
      <c r="F14" s="32">
        <v>43549</v>
      </c>
      <c r="G14" s="30" t="s">
        <v>167</v>
      </c>
    </row>
    <row r="15" spans="1:7" ht="14.4" x14ac:dyDescent="0.3">
      <c r="A15" s="5" t="s">
        <v>168</v>
      </c>
      <c r="B15" s="5" t="s">
        <v>157</v>
      </c>
      <c r="C15" s="5">
        <v>7</v>
      </c>
      <c r="D15" s="6">
        <v>4148</v>
      </c>
      <c r="E15" s="6">
        <v>8840</v>
      </c>
      <c r="F15" s="7">
        <v>43556</v>
      </c>
      <c r="G15" s="5" t="s">
        <v>169</v>
      </c>
    </row>
    <row r="16" spans="1:7" ht="14.4" x14ac:dyDescent="0.3">
      <c r="A16" s="5" t="s">
        <v>170</v>
      </c>
      <c r="B16" s="5" t="s">
        <v>157</v>
      </c>
      <c r="C16" s="5">
        <v>8</v>
      </c>
      <c r="D16" s="6">
        <v>1878</v>
      </c>
      <c r="E16" s="6">
        <v>4167</v>
      </c>
      <c r="F16" s="7">
        <v>43556</v>
      </c>
      <c r="G16" s="5" t="s">
        <v>169</v>
      </c>
    </row>
    <row r="17" spans="1:7" ht="14.4" x14ac:dyDescent="0.3">
      <c r="A17" s="5" t="s">
        <v>171</v>
      </c>
      <c r="B17" s="5" t="s">
        <v>157</v>
      </c>
      <c r="C17" s="5">
        <v>7</v>
      </c>
      <c r="D17" s="6">
        <v>1410</v>
      </c>
      <c r="E17" s="6">
        <v>2840</v>
      </c>
      <c r="F17" s="7">
        <v>43556</v>
      </c>
      <c r="G17" s="5" t="s">
        <v>172</v>
      </c>
    </row>
    <row r="18" spans="1:7" ht="14.4" x14ac:dyDescent="0.3">
      <c r="A18" s="5" t="s">
        <v>173</v>
      </c>
      <c r="B18" s="5" t="s">
        <v>157</v>
      </c>
      <c r="C18" s="5">
        <v>7</v>
      </c>
      <c r="D18" s="6">
        <v>2998</v>
      </c>
      <c r="E18" s="6">
        <v>4970</v>
      </c>
      <c r="F18" s="7">
        <v>43556</v>
      </c>
      <c r="G18" s="5" t="s">
        <v>169</v>
      </c>
    </row>
    <row r="19" spans="1:7" ht="14.4" x14ac:dyDescent="0.3">
      <c r="A19" s="5" t="s">
        <v>174</v>
      </c>
      <c r="B19" s="5" t="s">
        <v>157</v>
      </c>
      <c r="C19" s="5">
        <v>6</v>
      </c>
      <c r="D19" s="6">
        <v>2067</v>
      </c>
      <c r="E19" s="6">
        <v>2850</v>
      </c>
      <c r="F19" s="7">
        <v>43556</v>
      </c>
      <c r="G19" s="5" t="s">
        <v>21</v>
      </c>
    </row>
    <row r="20" spans="1:7" ht="14.4" x14ac:dyDescent="0.3">
      <c r="A20" s="5" t="s">
        <v>175</v>
      </c>
      <c r="B20" s="5" t="s">
        <v>157</v>
      </c>
      <c r="C20" s="5">
        <v>6</v>
      </c>
      <c r="D20" s="6">
        <v>3718</v>
      </c>
      <c r="E20" s="6">
        <v>5940</v>
      </c>
      <c r="F20" s="7">
        <v>43556</v>
      </c>
      <c r="G20" s="5" t="s">
        <v>21</v>
      </c>
    </row>
    <row r="21" spans="1:7" ht="14.4" x14ac:dyDescent="0.3">
      <c r="A21" s="5" t="s">
        <v>176</v>
      </c>
      <c r="B21" s="5" t="s">
        <v>157</v>
      </c>
      <c r="C21" s="5">
        <v>5</v>
      </c>
      <c r="D21" s="6">
        <v>3080</v>
      </c>
      <c r="E21" s="6">
        <v>5670</v>
      </c>
      <c r="F21" s="7">
        <v>43556</v>
      </c>
      <c r="G21" s="5" t="s">
        <v>177</v>
      </c>
    </row>
    <row r="22" spans="1:7" ht="14.4" x14ac:dyDescent="0.3">
      <c r="A22" s="5" t="s">
        <v>178</v>
      </c>
      <c r="B22" s="5" t="s">
        <v>157</v>
      </c>
      <c r="C22" s="5">
        <v>5</v>
      </c>
      <c r="D22" s="6">
        <v>4780</v>
      </c>
      <c r="E22" s="6">
        <v>9180</v>
      </c>
      <c r="F22" s="7">
        <v>43556</v>
      </c>
      <c r="G22" s="5" t="s">
        <v>177</v>
      </c>
    </row>
    <row r="23" spans="1:7" ht="14.4" x14ac:dyDescent="0.3">
      <c r="A23" s="5" t="s">
        <v>179</v>
      </c>
      <c r="B23" s="5" t="s">
        <v>157</v>
      </c>
      <c r="C23" s="5">
        <v>7</v>
      </c>
      <c r="D23" s="6">
        <v>2261</v>
      </c>
      <c r="E23" s="6">
        <v>5130</v>
      </c>
      <c r="F23" s="7">
        <v>43556</v>
      </c>
      <c r="G23" s="5" t="s">
        <v>172</v>
      </c>
    </row>
    <row r="24" spans="1:7" ht="14.4" x14ac:dyDescent="0.3">
      <c r="A24" s="5" t="s">
        <v>180</v>
      </c>
      <c r="B24" s="5" t="s">
        <v>157</v>
      </c>
      <c r="C24" s="5">
        <v>7</v>
      </c>
      <c r="D24" s="6">
        <v>830</v>
      </c>
      <c r="E24" s="6">
        <v>1500</v>
      </c>
      <c r="F24" s="7">
        <v>43556</v>
      </c>
      <c r="G24" s="5" t="s">
        <v>172</v>
      </c>
    </row>
    <row r="25" spans="1:7" ht="14.4" x14ac:dyDescent="0.3">
      <c r="A25" s="5" t="s">
        <v>181</v>
      </c>
      <c r="B25" s="5" t="s">
        <v>157</v>
      </c>
      <c r="C25" s="5">
        <v>5</v>
      </c>
      <c r="D25" s="6">
        <v>11989</v>
      </c>
      <c r="E25" s="6">
        <v>20305</v>
      </c>
      <c r="F25" s="7">
        <v>43556</v>
      </c>
      <c r="G25" s="5" t="s">
        <v>161</v>
      </c>
    </row>
    <row r="26" spans="1:7" ht="14.4" x14ac:dyDescent="0.3">
      <c r="A26" s="5" t="s">
        <v>182</v>
      </c>
      <c r="B26" s="5" t="s">
        <v>157</v>
      </c>
      <c r="C26" s="5">
        <v>6</v>
      </c>
      <c r="D26" s="6">
        <v>3900</v>
      </c>
      <c r="E26" s="6">
        <v>8170</v>
      </c>
      <c r="F26" s="7">
        <v>43556</v>
      </c>
      <c r="G26" s="5" t="s">
        <v>172</v>
      </c>
    </row>
    <row r="27" spans="1:7" ht="14.4" x14ac:dyDescent="0.3">
      <c r="A27" s="5" t="s">
        <v>183</v>
      </c>
      <c r="B27" s="5" t="s">
        <v>160</v>
      </c>
      <c r="C27" s="5">
        <v>3</v>
      </c>
      <c r="D27" s="6">
        <v>5340</v>
      </c>
      <c r="E27" s="6">
        <v>9000</v>
      </c>
      <c r="F27" s="7">
        <v>43556</v>
      </c>
      <c r="G27" s="5" t="s">
        <v>161</v>
      </c>
    </row>
    <row r="28" spans="1:7" ht="14.4" x14ac:dyDescent="0.3">
      <c r="A28" s="5" t="s">
        <v>184</v>
      </c>
      <c r="B28" s="5" t="s">
        <v>160</v>
      </c>
      <c r="C28" s="5">
        <v>5</v>
      </c>
      <c r="D28" s="6">
        <v>3000</v>
      </c>
      <c r="E28" s="6">
        <v>4477</v>
      </c>
      <c r="F28" s="7">
        <v>43556</v>
      </c>
      <c r="G28" s="5" t="s">
        <v>185</v>
      </c>
    </row>
    <row r="29" spans="1:7" ht="14.4" x14ac:dyDescent="0.3">
      <c r="A29" s="5" t="s">
        <v>186</v>
      </c>
      <c r="B29" s="5" t="s">
        <v>160</v>
      </c>
      <c r="C29" s="5">
        <v>5</v>
      </c>
      <c r="D29" s="6">
        <v>3026.4</v>
      </c>
      <c r="E29" s="6">
        <v>25930</v>
      </c>
      <c r="F29" s="7">
        <v>43558</v>
      </c>
      <c r="G29" s="5" t="s">
        <v>187</v>
      </c>
    </row>
    <row r="30" spans="1:7" ht="14.4" x14ac:dyDescent="0.3">
      <c r="A30" s="5" t="s">
        <v>188</v>
      </c>
      <c r="B30" s="5" t="s">
        <v>160</v>
      </c>
      <c r="C30" s="5">
        <v>7</v>
      </c>
      <c r="D30" s="6">
        <v>1568</v>
      </c>
      <c r="E30" s="6">
        <v>6500</v>
      </c>
      <c r="F30" s="7">
        <v>43556</v>
      </c>
      <c r="G30" s="5" t="s">
        <v>187</v>
      </c>
    </row>
    <row r="31" spans="1:7" ht="14.4" x14ac:dyDescent="0.3">
      <c r="A31" s="5" t="s">
        <v>189</v>
      </c>
      <c r="B31" s="5" t="s">
        <v>160</v>
      </c>
      <c r="C31" s="5">
        <v>3</v>
      </c>
      <c r="D31" s="6">
        <v>1734.72</v>
      </c>
      <c r="E31" s="6">
        <v>9241</v>
      </c>
      <c r="F31" s="7">
        <v>43557</v>
      </c>
      <c r="G31" s="5" t="s">
        <v>161</v>
      </c>
    </row>
    <row r="32" spans="1:7" ht="14.4" x14ac:dyDescent="0.3">
      <c r="A32" s="5" t="s">
        <v>190</v>
      </c>
      <c r="B32" s="5" t="s">
        <v>160</v>
      </c>
      <c r="C32" s="5">
        <v>6</v>
      </c>
      <c r="D32" s="6">
        <v>1204</v>
      </c>
      <c r="E32" s="6">
        <v>2480</v>
      </c>
      <c r="F32" s="7">
        <v>43557</v>
      </c>
      <c r="G32" s="5" t="s">
        <v>187</v>
      </c>
    </row>
    <row r="33" spans="1:7" ht="14.4" x14ac:dyDescent="0.3">
      <c r="A33" s="5" t="s">
        <v>191</v>
      </c>
      <c r="B33" s="5" t="s">
        <v>160</v>
      </c>
      <c r="C33" s="5">
        <v>6</v>
      </c>
      <c r="D33" s="6">
        <v>2062</v>
      </c>
      <c r="E33" s="6">
        <v>4480</v>
      </c>
      <c r="F33" s="7">
        <v>43557</v>
      </c>
      <c r="G33" s="5" t="s">
        <v>21</v>
      </c>
    </row>
    <row r="34" spans="1:7" ht="14.4" x14ac:dyDescent="0.3">
      <c r="A34" s="5" t="s">
        <v>192</v>
      </c>
      <c r="B34" s="5" t="s">
        <v>157</v>
      </c>
      <c r="C34" s="5">
        <v>6</v>
      </c>
      <c r="D34" s="6">
        <v>1402</v>
      </c>
      <c r="E34" s="6">
        <v>3280</v>
      </c>
      <c r="F34" s="7">
        <v>43557</v>
      </c>
      <c r="G34" s="5" t="s">
        <v>21</v>
      </c>
    </row>
    <row r="35" spans="1:7" ht="14.4" x14ac:dyDescent="0.3">
      <c r="A35" s="5" t="s">
        <v>193</v>
      </c>
      <c r="B35" s="5" t="s">
        <v>157</v>
      </c>
      <c r="C35" s="5">
        <v>6</v>
      </c>
      <c r="D35" s="6">
        <v>3502</v>
      </c>
      <c r="E35" s="6">
        <v>4475.8</v>
      </c>
      <c r="F35" s="7">
        <v>43557</v>
      </c>
      <c r="G35" s="5" t="s">
        <v>21</v>
      </c>
    </row>
    <row r="36" spans="1:7" ht="14.4" x14ac:dyDescent="0.3">
      <c r="A36" s="5" t="s">
        <v>194</v>
      </c>
      <c r="B36" s="5" t="s">
        <v>157</v>
      </c>
      <c r="C36" s="5">
        <v>5</v>
      </c>
      <c r="D36" s="6">
        <v>2203</v>
      </c>
      <c r="E36" s="6">
        <v>4980</v>
      </c>
      <c r="F36" s="7">
        <v>43557</v>
      </c>
      <c r="G36" s="5" t="s">
        <v>21</v>
      </c>
    </row>
    <row r="37" spans="1:7" ht="14.4" x14ac:dyDescent="0.3">
      <c r="A37" s="5" t="s">
        <v>195</v>
      </c>
      <c r="B37" s="5" t="s">
        <v>157</v>
      </c>
      <c r="C37" s="5">
        <v>6</v>
      </c>
      <c r="D37" s="6">
        <v>2600</v>
      </c>
      <c r="E37" s="6">
        <v>5480</v>
      </c>
      <c r="F37" s="7">
        <v>43557</v>
      </c>
      <c r="G37" s="5" t="s">
        <v>196</v>
      </c>
    </row>
    <row r="38" spans="1:7" ht="14.4" x14ac:dyDescent="0.3">
      <c r="A38" s="33" t="s">
        <v>197</v>
      </c>
      <c r="B38" s="33" t="s">
        <v>157</v>
      </c>
      <c r="C38" s="33">
        <v>3</v>
      </c>
      <c r="D38" s="34">
        <v>7628</v>
      </c>
      <c r="E38" s="34">
        <v>14480.2</v>
      </c>
      <c r="F38" s="35">
        <v>43557</v>
      </c>
      <c r="G38" s="33" t="s">
        <v>198</v>
      </c>
    </row>
    <row r="39" spans="1:7" ht="14.4" x14ac:dyDescent="0.3">
      <c r="A39" s="33" t="s">
        <v>199</v>
      </c>
      <c r="B39" s="33" t="s">
        <v>157</v>
      </c>
      <c r="C39" s="33">
        <v>5</v>
      </c>
      <c r="D39" s="34">
        <v>8975</v>
      </c>
      <c r="E39" s="34">
        <v>16227</v>
      </c>
      <c r="F39" s="35">
        <v>43557</v>
      </c>
      <c r="G39" s="33" t="s">
        <v>158</v>
      </c>
    </row>
    <row r="40" spans="1:7" ht="14.4" x14ac:dyDescent="0.3">
      <c r="A40" s="33" t="s">
        <v>200</v>
      </c>
      <c r="B40" s="33" t="s">
        <v>160</v>
      </c>
      <c r="C40" s="33">
        <v>3</v>
      </c>
      <c r="D40" s="34">
        <f>29.85*39.68</f>
        <v>1184.4480000000001</v>
      </c>
      <c r="E40" s="34">
        <v>81</v>
      </c>
      <c r="F40" s="35">
        <v>43563</v>
      </c>
      <c r="G40" s="33" t="s">
        <v>161</v>
      </c>
    </row>
    <row r="41" spans="1:7" ht="14.4" x14ac:dyDescent="0.3">
      <c r="A41" s="33" t="s">
        <v>201</v>
      </c>
      <c r="B41" s="33" t="s">
        <v>160</v>
      </c>
      <c r="C41" s="33">
        <v>2</v>
      </c>
      <c r="D41" s="34">
        <v>520</v>
      </c>
      <c r="E41" s="34">
        <v>596</v>
      </c>
      <c r="F41" s="35">
        <v>43563</v>
      </c>
      <c r="G41" s="33" t="s">
        <v>202</v>
      </c>
    </row>
    <row r="42" spans="1:7" ht="14.4" x14ac:dyDescent="0.3">
      <c r="A42" s="33" t="s">
        <v>203</v>
      </c>
      <c r="B42" s="33" t="s">
        <v>160</v>
      </c>
      <c r="C42" s="33">
        <v>4</v>
      </c>
      <c r="D42" s="34">
        <v>4699</v>
      </c>
      <c r="E42" s="34">
        <v>5900</v>
      </c>
      <c r="F42" s="35">
        <v>43566</v>
      </c>
      <c r="G42" s="33" t="s">
        <v>161</v>
      </c>
    </row>
    <row r="43" spans="1:7" ht="14.4" x14ac:dyDescent="0.3">
      <c r="A43" s="33" t="s">
        <v>204</v>
      </c>
      <c r="B43" s="33" t="s">
        <v>160</v>
      </c>
      <c r="C43" s="33">
        <v>8</v>
      </c>
      <c r="D43" s="34">
        <v>3996</v>
      </c>
      <c r="E43" s="34">
        <v>9900</v>
      </c>
      <c r="F43" s="35">
        <v>43567</v>
      </c>
      <c r="G43" s="33" t="s">
        <v>205</v>
      </c>
    </row>
    <row r="44" spans="1:7" ht="14.4" x14ac:dyDescent="0.3">
      <c r="A44" s="33" t="s">
        <v>206</v>
      </c>
      <c r="B44" s="33" t="s">
        <v>160</v>
      </c>
      <c r="C44" s="33">
        <v>5</v>
      </c>
      <c r="D44" s="34">
        <v>4473</v>
      </c>
      <c r="E44" s="34">
        <v>7840</v>
      </c>
      <c r="F44" s="35">
        <v>43570</v>
      </c>
      <c r="G44" s="33" t="s">
        <v>161</v>
      </c>
    </row>
    <row r="45" spans="1:7" ht="14.4" x14ac:dyDescent="0.3">
      <c r="A45" s="33" t="s">
        <v>207</v>
      </c>
      <c r="B45" s="33" t="s">
        <v>157</v>
      </c>
      <c r="C45" s="33">
        <v>6</v>
      </c>
      <c r="D45" s="34">
        <v>11404</v>
      </c>
      <c r="E45" s="34">
        <v>27870</v>
      </c>
      <c r="F45" s="35">
        <v>43570</v>
      </c>
      <c r="G45" s="33" t="s">
        <v>21</v>
      </c>
    </row>
    <row r="46" spans="1:7" ht="14.4" x14ac:dyDescent="0.3">
      <c r="A46" s="33" t="s">
        <v>208</v>
      </c>
      <c r="B46" s="33" t="s">
        <v>157</v>
      </c>
      <c r="C46" s="33">
        <v>9</v>
      </c>
      <c r="D46" s="34">
        <v>8627</v>
      </c>
      <c r="E46" s="34">
        <v>12385</v>
      </c>
      <c r="F46" s="35">
        <v>43578</v>
      </c>
      <c r="G46" s="33" t="s">
        <v>165</v>
      </c>
    </row>
    <row r="47" spans="1:7" ht="14.4" x14ac:dyDescent="0.3">
      <c r="A47" s="33" t="s">
        <v>209</v>
      </c>
      <c r="B47" s="33" t="s">
        <v>160</v>
      </c>
      <c r="C47" s="33">
        <v>9</v>
      </c>
      <c r="D47" s="34">
        <v>400</v>
      </c>
      <c r="E47" s="34">
        <v>900</v>
      </c>
      <c r="F47" s="35">
        <v>43578</v>
      </c>
      <c r="G47" s="33" t="s">
        <v>198</v>
      </c>
    </row>
    <row r="48" spans="1:7" ht="14.4" x14ac:dyDescent="0.3">
      <c r="A48" s="33" t="s">
        <v>210</v>
      </c>
      <c r="B48" s="33" t="s">
        <v>160</v>
      </c>
      <c r="C48" s="33">
        <v>10</v>
      </c>
      <c r="D48" s="34">
        <v>1800</v>
      </c>
      <c r="E48" s="34">
        <v>3200</v>
      </c>
      <c r="F48" s="35">
        <v>43578</v>
      </c>
      <c r="G48" s="33" t="s">
        <v>211</v>
      </c>
    </row>
    <row r="49" spans="1:7" ht="14.4" x14ac:dyDescent="0.3">
      <c r="A49" s="33" t="s">
        <v>212</v>
      </c>
      <c r="B49" s="33" t="s">
        <v>160</v>
      </c>
      <c r="C49" s="33">
        <v>7</v>
      </c>
      <c r="D49" s="34">
        <v>600</v>
      </c>
      <c r="E49" s="34">
        <v>1300</v>
      </c>
      <c r="F49" s="35">
        <v>43578</v>
      </c>
      <c r="G49" s="33" t="s">
        <v>211</v>
      </c>
    </row>
    <row r="50" spans="1:7" ht="14.4" x14ac:dyDescent="0.3">
      <c r="A50" s="33" t="s">
        <v>213</v>
      </c>
      <c r="B50" s="33" t="s">
        <v>160</v>
      </c>
      <c r="C50" s="33">
        <v>7</v>
      </c>
      <c r="D50" s="34">
        <v>6980</v>
      </c>
      <c r="E50" s="34">
        <v>13437</v>
      </c>
      <c r="F50" s="35">
        <v>43578</v>
      </c>
      <c r="G50" s="33" t="s">
        <v>161</v>
      </c>
    </row>
    <row r="51" spans="1:7" ht="14.4" x14ac:dyDescent="0.3">
      <c r="A51" s="33" t="s">
        <v>214</v>
      </c>
      <c r="B51" s="33" t="s">
        <v>157</v>
      </c>
      <c r="C51" s="33">
        <v>7</v>
      </c>
      <c r="D51" s="34">
        <v>4054</v>
      </c>
      <c r="E51" s="34">
        <v>7102</v>
      </c>
      <c r="F51" s="35">
        <v>43580</v>
      </c>
      <c r="G51" s="33" t="s">
        <v>196</v>
      </c>
    </row>
    <row r="52" spans="1:7" ht="14.4" x14ac:dyDescent="0.3">
      <c r="A52" s="33" t="s">
        <v>215</v>
      </c>
      <c r="B52" s="33" t="s">
        <v>157</v>
      </c>
      <c r="C52" s="33">
        <v>9</v>
      </c>
      <c r="D52" s="34">
        <v>5554</v>
      </c>
      <c r="E52" s="34">
        <v>9491.16</v>
      </c>
      <c r="F52" s="35">
        <v>43580</v>
      </c>
      <c r="G52" s="33" t="s">
        <v>216</v>
      </c>
    </row>
    <row r="53" spans="1:7" s="39" customFormat="1" ht="14.4" x14ac:dyDescent="0.3">
      <c r="A53" s="36" t="s">
        <v>217</v>
      </c>
      <c r="B53" s="36" t="s">
        <v>160</v>
      </c>
      <c r="C53" s="36">
        <v>3</v>
      </c>
      <c r="D53" s="37">
        <v>19400</v>
      </c>
      <c r="E53" s="37">
        <v>24938</v>
      </c>
      <c r="F53" s="38">
        <v>43585</v>
      </c>
      <c r="G53" s="36" t="s">
        <v>211</v>
      </c>
    </row>
    <row r="54" spans="1:7" ht="14.4" x14ac:dyDescent="0.3">
      <c r="A54" s="33" t="s">
        <v>218</v>
      </c>
      <c r="B54" s="33" t="s">
        <v>157</v>
      </c>
      <c r="C54" s="33">
        <v>10</v>
      </c>
      <c r="D54" s="34">
        <v>4410.84</v>
      </c>
      <c r="E54" s="34">
        <v>11450</v>
      </c>
      <c r="F54" s="35">
        <v>43591</v>
      </c>
      <c r="G54" s="33" t="s">
        <v>158</v>
      </c>
    </row>
    <row r="55" spans="1:7" ht="14.4" x14ac:dyDescent="0.3">
      <c r="A55" s="33" t="s">
        <v>219</v>
      </c>
      <c r="B55" s="33" t="s">
        <v>160</v>
      </c>
      <c r="C55" s="33">
        <v>9</v>
      </c>
      <c r="D55" s="34">
        <v>1824</v>
      </c>
      <c r="E55" s="34">
        <v>4900</v>
      </c>
      <c r="F55" s="35">
        <v>43591</v>
      </c>
      <c r="G55" s="33" t="s">
        <v>220</v>
      </c>
    </row>
    <row r="56" spans="1:7" ht="14.4" x14ac:dyDescent="0.3">
      <c r="A56" s="33" t="s">
        <v>221</v>
      </c>
      <c r="B56" s="33" t="s">
        <v>160</v>
      </c>
      <c r="C56" s="33">
        <v>8</v>
      </c>
      <c r="D56" s="34">
        <v>8568</v>
      </c>
      <c r="E56" s="34">
        <v>19040</v>
      </c>
      <c r="F56" s="35">
        <v>43591</v>
      </c>
      <c r="G56" s="33" t="s">
        <v>165</v>
      </c>
    </row>
    <row r="57" spans="1:7" ht="14.4" x14ac:dyDescent="0.3">
      <c r="A57" s="33" t="s">
        <v>222</v>
      </c>
      <c r="B57" s="33" t="s">
        <v>160</v>
      </c>
      <c r="C57" s="33">
        <v>7</v>
      </c>
      <c r="D57" s="34">
        <v>3408.8</v>
      </c>
      <c r="E57" s="34">
        <v>5980</v>
      </c>
      <c r="F57" s="35">
        <v>43591</v>
      </c>
      <c r="G57" s="33" t="s">
        <v>187</v>
      </c>
    </row>
    <row r="58" spans="1:7" ht="14.4" x14ac:dyDescent="0.3">
      <c r="A58" s="33" t="s">
        <v>223</v>
      </c>
      <c r="B58" s="33" t="s">
        <v>160</v>
      </c>
      <c r="C58" s="33">
        <v>8</v>
      </c>
      <c r="D58" s="34">
        <v>1503.84</v>
      </c>
      <c r="E58" s="34">
        <v>6900</v>
      </c>
      <c r="F58" s="35">
        <v>43591</v>
      </c>
      <c r="G58" s="33" t="s">
        <v>165</v>
      </c>
    </row>
    <row r="59" spans="1:7" ht="14.4" x14ac:dyDescent="0.3">
      <c r="A59" s="33" t="s">
        <v>224</v>
      </c>
      <c r="B59" s="33" t="s">
        <v>160</v>
      </c>
      <c r="C59" s="33">
        <v>9</v>
      </c>
      <c r="D59" s="34">
        <v>2304.9499999999998</v>
      </c>
      <c r="E59" s="34">
        <v>5620</v>
      </c>
      <c r="F59" s="35">
        <v>43591</v>
      </c>
      <c r="G59" s="33" t="s">
        <v>165</v>
      </c>
    </row>
    <row r="60" spans="1:7" ht="14.4" x14ac:dyDescent="0.3">
      <c r="A60" s="33" t="s">
        <v>225</v>
      </c>
      <c r="B60" s="33" t="s">
        <v>160</v>
      </c>
      <c r="C60" s="33">
        <v>9</v>
      </c>
      <c r="D60" s="34">
        <v>7285.6</v>
      </c>
      <c r="E60" s="34">
        <v>12900</v>
      </c>
      <c r="F60" s="35">
        <v>43591</v>
      </c>
      <c r="G60" s="33" t="s">
        <v>165</v>
      </c>
    </row>
    <row r="61" spans="1:7" ht="14.4" x14ac:dyDescent="0.3">
      <c r="A61" s="33" t="s">
        <v>226</v>
      </c>
      <c r="B61" s="33" t="s">
        <v>160</v>
      </c>
      <c r="C61" s="33">
        <v>8</v>
      </c>
      <c r="D61" s="34">
        <v>4176</v>
      </c>
      <c r="E61" s="34">
        <v>8200</v>
      </c>
      <c r="F61" s="35">
        <v>43591</v>
      </c>
      <c r="G61" s="33" t="s">
        <v>220</v>
      </c>
    </row>
    <row r="62" spans="1:7" ht="14.4" x14ac:dyDescent="0.3">
      <c r="A62" s="33" t="s">
        <v>227</v>
      </c>
      <c r="B62" s="33" t="s">
        <v>160</v>
      </c>
      <c r="C62" s="33">
        <v>9</v>
      </c>
      <c r="D62" s="34">
        <v>3418</v>
      </c>
      <c r="E62" s="34">
        <v>10100</v>
      </c>
      <c r="F62" s="35">
        <v>43591</v>
      </c>
      <c r="G62" s="33" t="s">
        <v>220</v>
      </c>
    </row>
    <row r="63" spans="1:7" ht="14.4" x14ac:dyDescent="0.3">
      <c r="A63" s="33" t="s">
        <v>228</v>
      </c>
      <c r="B63" s="33" t="s">
        <v>160</v>
      </c>
      <c r="C63" s="33">
        <v>8</v>
      </c>
      <c r="D63" s="34">
        <v>3294</v>
      </c>
      <c r="E63" s="34">
        <v>11000</v>
      </c>
      <c r="F63" s="35">
        <v>43591</v>
      </c>
      <c r="G63" s="33" t="s">
        <v>165</v>
      </c>
    </row>
    <row r="64" spans="1:7" ht="14.4" x14ac:dyDescent="0.3">
      <c r="A64" s="33" t="s">
        <v>229</v>
      </c>
      <c r="B64" s="33" t="s">
        <v>160</v>
      </c>
      <c r="C64" s="33">
        <v>8</v>
      </c>
      <c r="D64" s="34">
        <v>4273</v>
      </c>
      <c r="E64" s="34">
        <v>8980</v>
      </c>
      <c r="F64" s="35">
        <v>43591</v>
      </c>
      <c r="G64" s="33" t="s">
        <v>165</v>
      </c>
    </row>
    <row r="65" spans="1:7" ht="14.4" x14ac:dyDescent="0.3">
      <c r="A65" s="33" t="s">
        <v>230</v>
      </c>
      <c r="B65" s="33" t="s">
        <v>160</v>
      </c>
      <c r="C65" s="33">
        <v>6</v>
      </c>
      <c r="D65" s="34">
        <v>170</v>
      </c>
      <c r="E65" s="34">
        <v>2990</v>
      </c>
      <c r="F65" s="35">
        <v>43591</v>
      </c>
      <c r="G65" s="33" t="s">
        <v>198</v>
      </c>
    </row>
    <row r="66" spans="1:7" ht="14.4" x14ac:dyDescent="0.3">
      <c r="A66" s="33" t="s">
        <v>231</v>
      </c>
      <c r="B66" s="33" t="s">
        <v>157</v>
      </c>
      <c r="C66" s="33">
        <v>9</v>
      </c>
      <c r="D66" s="34">
        <v>4460</v>
      </c>
      <c r="E66" s="34">
        <v>9768</v>
      </c>
      <c r="F66" s="35">
        <v>43600</v>
      </c>
      <c r="G66" s="33" t="s">
        <v>158</v>
      </c>
    </row>
    <row r="67" spans="1:7" ht="14.4" x14ac:dyDescent="0.3">
      <c r="A67" s="33" t="s">
        <v>232</v>
      </c>
      <c r="B67" s="33" t="s">
        <v>160</v>
      </c>
      <c r="C67" s="33">
        <v>6</v>
      </c>
      <c r="D67" s="34">
        <v>4920</v>
      </c>
      <c r="E67" s="34">
        <v>6630</v>
      </c>
      <c r="F67" s="35">
        <v>43600</v>
      </c>
      <c r="G67" s="33" t="s">
        <v>165</v>
      </c>
    </row>
    <row r="68" spans="1:7" ht="14.4" x14ac:dyDescent="0.3">
      <c r="A68" s="33" t="s">
        <v>233</v>
      </c>
      <c r="B68" s="33" t="s">
        <v>234</v>
      </c>
      <c r="C68" s="33">
        <v>4</v>
      </c>
      <c r="D68" s="34">
        <v>1684</v>
      </c>
      <c r="E68" s="34">
        <v>5417.11</v>
      </c>
      <c r="F68" s="35">
        <v>43605</v>
      </c>
      <c r="G68" s="33" t="s">
        <v>198</v>
      </c>
    </row>
    <row r="69" spans="1:7" ht="14.4" x14ac:dyDescent="0.3">
      <c r="A69" s="33" t="s">
        <v>235</v>
      </c>
      <c r="B69" s="33" t="s">
        <v>234</v>
      </c>
      <c r="C69" s="33">
        <v>2</v>
      </c>
      <c r="D69" s="34">
        <v>472</v>
      </c>
      <c r="E69" s="34">
        <v>1190</v>
      </c>
      <c r="F69" s="35">
        <v>43605</v>
      </c>
      <c r="G69" s="33" t="s">
        <v>165</v>
      </c>
    </row>
    <row r="70" spans="1:7" ht="14.4" x14ac:dyDescent="0.3">
      <c r="A70" s="33" t="s">
        <v>236</v>
      </c>
      <c r="B70" s="33" t="s">
        <v>160</v>
      </c>
      <c r="C70" s="33">
        <v>6</v>
      </c>
      <c r="D70" s="34">
        <v>400</v>
      </c>
      <c r="E70" s="34">
        <v>748</v>
      </c>
      <c r="F70" s="35">
        <v>43612</v>
      </c>
      <c r="G70" s="33" t="s">
        <v>196</v>
      </c>
    </row>
    <row r="71" spans="1:7" ht="14.4" x14ac:dyDescent="0.3">
      <c r="A71" s="33" t="s">
        <v>237</v>
      </c>
      <c r="B71" s="33" t="s">
        <v>160</v>
      </c>
      <c r="C71" s="33">
        <v>7</v>
      </c>
      <c r="D71" s="34">
        <v>788</v>
      </c>
      <c r="E71" s="34">
        <v>1280</v>
      </c>
      <c r="F71" s="35">
        <v>43612</v>
      </c>
      <c r="G71" s="33" t="s">
        <v>196</v>
      </c>
    </row>
    <row r="72" spans="1:7" ht="14.4" x14ac:dyDescent="0.3">
      <c r="A72" s="33" t="s">
        <v>238</v>
      </c>
      <c r="B72" s="33" t="s">
        <v>160</v>
      </c>
      <c r="C72" s="33">
        <v>10</v>
      </c>
      <c r="D72" s="34">
        <v>1500</v>
      </c>
      <c r="E72" s="34">
        <v>2970</v>
      </c>
      <c r="F72" s="35">
        <v>43612</v>
      </c>
      <c r="G72" s="33" t="s">
        <v>196</v>
      </c>
    </row>
    <row r="73" spans="1:7" ht="14.4" x14ac:dyDescent="0.3">
      <c r="A73" s="33" t="s">
        <v>239</v>
      </c>
      <c r="B73" s="33" t="s">
        <v>160</v>
      </c>
      <c r="C73" s="33">
        <v>5</v>
      </c>
      <c r="D73" s="34">
        <v>300</v>
      </c>
      <c r="E73" s="34">
        <v>840</v>
      </c>
      <c r="F73" s="35">
        <v>43612</v>
      </c>
      <c r="G73" s="33" t="s">
        <v>196</v>
      </c>
    </row>
    <row r="74" spans="1:7" ht="14.4" x14ac:dyDescent="0.3">
      <c r="A74" s="33" t="s">
        <v>240</v>
      </c>
      <c r="B74" s="33" t="s">
        <v>160</v>
      </c>
      <c r="C74" s="33">
        <v>8</v>
      </c>
      <c r="D74" s="34">
        <v>2950.48</v>
      </c>
      <c r="E74" s="34">
        <v>6048</v>
      </c>
      <c r="F74" s="35">
        <v>43608</v>
      </c>
      <c r="G74" s="33" t="s">
        <v>177</v>
      </c>
    </row>
    <row r="75" spans="1:7" ht="14.4" x14ac:dyDescent="0.3">
      <c r="A75" s="33" t="s">
        <v>241</v>
      </c>
      <c r="B75" s="33" t="s">
        <v>157</v>
      </c>
      <c r="C75" s="33">
        <v>4</v>
      </c>
      <c r="D75" s="34">
        <v>849.5</v>
      </c>
      <c r="E75" s="34">
        <v>3450</v>
      </c>
      <c r="F75" s="35">
        <v>43615</v>
      </c>
      <c r="G75" s="33" t="s">
        <v>177</v>
      </c>
    </row>
    <row r="76" spans="1:7" ht="14.4" x14ac:dyDescent="0.3">
      <c r="A76" s="33" t="s">
        <v>242</v>
      </c>
      <c r="B76" s="33" t="s">
        <v>157</v>
      </c>
      <c r="C76" s="33">
        <v>8</v>
      </c>
      <c r="D76" s="34">
        <v>11829.3</v>
      </c>
      <c r="E76" s="34">
        <v>17500</v>
      </c>
      <c r="F76" s="35">
        <v>43615</v>
      </c>
      <c r="G76" s="33" t="s">
        <v>177</v>
      </c>
    </row>
    <row r="77" spans="1:7" ht="14.4" x14ac:dyDescent="0.3">
      <c r="A77" s="33" t="s">
        <v>243</v>
      </c>
      <c r="B77" s="33" t="s">
        <v>157</v>
      </c>
      <c r="C77" s="33">
        <v>9</v>
      </c>
      <c r="D77" s="34">
        <v>7280.6</v>
      </c>
      <c r="E77" s="34">
        <v>11350</v>
      </c>
      <c r="F77" s="35">
        <v>43615</v>
      </c>
      <c r="G77" s="33" t="s">
        <v>177</v>
      </c>
    </row>
    <row r="78" spans="1:7" ht="14.4" x14ac:dyDescent="0.3">
      <c r="A78" s="33" t="s">
        <v>244</v>
      </c>
      <c r="B78" s="33" t="s">
        <v>157</v>
      </c>
      <c r="C78" s="33">
        <v>10</v>
      </c>
      <c r="D78" s="34">
        <v>4896</v>
      </c>
      <c r="E78" s="34">
        <v>8430</v>
      </c>
      <c r="F78" s="35">
        <v>43615</v>
      </c>
      <c r="G78" s="33" t="s">
        <v>187</v>
      </c>
    </row>
    <row r="79" spans="1:7" ht="14.4" x14ac:dyDescent="0.3">
      <c r="A79" s="33" t="s">
        <v>245</v>
      </c>
      <c r="B79" s="33" t="s">
        <v>157</v>
      </c>
      <c r="C79" s="33">
        <v>10</v>
      </c>
      <c r="D79" s="34">
        <v>24300</v>
      </c>
      <c r="E79" s="34">
        <v>35800</v>
      </c>
      <c r="F79" s="35">
        <v>43615</v>
      </c>
      <c r="G79" s="33" t="s">
        <v>198</v>
      </c>
    </row>
    <row r="80" spans="1:7" ht="14.4" x14ac:dyDescent="0.3">
      <c r="A80" s="33" t="s">
        <v>246</v>
      </c>
      <c r="B80" s="33" t="s">
        <v>157</v>
      </c>
      <c r="C80" s="33">
        <v>9</v>
      </c>
      <c r="D80" s="34">
        <v>11022</v>
      </c>
      <c r="E80" s="34">
        <v>15900</v>
      </c>
      <c r="F80" s="35">
        <v>43615</v>
      </c>
      <c r="G80" s="33" t="s">
        <v>21</v>
      </c>
    </row>
    <row r="81" spans="1:64" ht="14.4" x14ac:dyDescent="0.3">
      <c r="A81" s="33" t="s">
        <v>247</v>
      </c>
      <c r="B81" s="33" t="s">
        <v>157</v>
      </c>
      <c r="C81" s="33">
        <v>5</v>
      </c>
      <c r="D81" s="34">
        <v>3912</v>
      </c>
      <c r="E81" s="34">
        <v>11200</v>
      </c>
      <c r="F81" s="35">
        <v>43615</v>
      </c>
      <c r="G81" s="33" t="s">
        <v>21</v>
      </c>
    </row>
    <row r="82" spans="1:64" ht="14.4" x14ac:dyDescent="0.3">
      <c r="A82" s="33" t="s">
        <v>248</v>
      </c>
      <c r="B82" s="33" t="s">
        <v>157</v>
      </c>
      <c r="C82" s="33">
        <v>7</v>
      </c>
      <c r="D82" s="34">
        <v>20168</v>
      </c>
      <c r="E82" s="34">
        <v>35842.79</v>
      </c>
      <c r="F82" s="35">
        <v>43616</v>
      </c>
      <c r="G82" s="33" t="s">
        <v>216</v>
      </c>
    </row>
    <row r="83" spans="1:64" ht="14.4" x14ac:dyDescent="0.3">
      <c r="A83" s="33" t="s">
        <v>249</v>
      </c>
      <c r="B83" s="33" t="s">
        <v>160</v>
      </c>
      <c r="C83" s="33">
        <v>7</v>
      </c>
      <c r="D83" s="34">
        <v>235</v>
      </c>
      <c r="E83" s="34">
        <v>700</v>
      </c>
      <c r="F83" s="35">
        <v>43633</v>
      </c>
      <c r="G83" s="33" t="s">
        <v>220</v>
      </c>
    </row>
    <row r="84" spans="1:64" ht="14.4" x14ac:dyDescent="0.3">
      <c r="A84" s="40" t="s">
        <v>250</v>
      </c>
      <c r="B84" s="40" t="s">
        <v>160</v>
      </c>
      <c r="C84" s="40">
        <v>6</v>
      </c>
      <c r="D84" s="41">
        <v>544</v>
      </c>
      <c r="E84" s="41">
        <v>4655</v>
      </c>
      <c r="F84" s="42">
        <v>43633</v>
      </c>
      <c r="G84" s="40" t="s">
        <v>161</v>
      </c>
    </row>
    <row r="85" spans="1:64" s="43" customFormat="1" ht="14.4" x14ac:dyDescent="0.3">
      <c r="A85" s="18" t="s">
        <v>251</v>
      </c>
      <c r="B85" s="18" t="s">
        <v>160</v>
      </c>
      <c r="C85" s="18">
        <v>6</v>
      </c>
      <c r="D85" s="19">
        <v>1230</v>
      </c>
      <c r="E85" s="19">
        <v>1790</v>
      </c>
      <c r="F85" s="20">
        <v>43633</v>
      </c>
      <c r="G85" s="18" t="s">
        <v>211</v>
      </c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</row>
    <row r="86" spans="1:64" ht="14.4" x14ac:dyDescent="0.3">
      <c r="A86" s="5" t="s">
        <v>252</v>
      </c>
      <c r="B86" s="18" t="s">
        <v>157</v>
      </c>
      <c r="C86" s="18">
        <v>8</v>
      </c>
      <c r="D86" s="19">
        <v>2122</v>
      </c>
      <c r="E86" s="19">
        <v>4500</v>
      </c>
      <c r="F86" s="20">
        <v>43647</v>
      </c>
      <c r="G86" s="18" t="s">
        <v>253</v>
      </c>
    </row>
    <row r="87" spans="1:64" ht="14.4" x14ac:dyDescent="0.3">
      <c r="A87" s="44" t="s">
        <v>254</v>
      </c>
      <c r="B87" s="5" t="s">
        <v>157</v>
      </c>
      <c r="C87" s="5">
        <v>6</v>
      </c>
      <c r="D87" s="6">
        <v>8775</v>
      </c>
      <c r="E87" s="6">
        <v>16210</v>
      </c>
      <c r="F87" s="7">
        <v>43648</v>
      </c>
      <c r="G87" s="5" t="s">
        <v>216</v>
      </c>
    </row>
    <row r="88" spans="1:64" ht="14.4" x14ac:dyDescent="0.3">
      <c r="A88" s="44" t="s">
        <v>255</v>
      </c>
      <c r="B88" s="5" t="s">
        <v>157</v>
      </c>
      <c r="C88" s="5">
        <v>5</v>
      </c>
      <c r="D88" s="6">
        <v>3849</v>
      </c>
      <c r="E88" s="6">
        <v>7820.4</v>
      </c>
      <c r="F88" s="7">
        <v>43649</v>
      </c>
      <c r="G88" s="5" t="s">
        <v>220</v>
      </c>
    </row>
    <row r="89" spans="1:64" ht="14.4" x14ac:dyDescent="0.3">
      <c r="A89" s="44" t="s">
        <v>256</v>
      </c>
      <c r="B89" s="5" t="s">
        <v>157</v>
      </c>
      <c r="C89" s="5">
        <v>5</v>
      </c>
      <c r="D89" s="6">
        <v>5730</v>
      </c>
      <c r="E89" s="6">
        <v>11340.6</v>
      </c>
      <c r="F89" s="7">
        <v>43649</v>
      </c>
      <c r="G89" s="5" t="s">
        <v>161</v>
      </c>
    </row>
    <row r="90" spans="1:64" ht="14.4" x14ac:dyDescent="0.3">
      <c r="A90" s="44" t="s">
        <v>257</v>
      </c>
      <c r="B90" s="5" t="s">
        <v>157</v>
      </c>
      <c r="C90" s="5">
        <v>6</v>
      </c>
      <c r="D90" s="6">
        <v>3370</v>
      </c>
      <c r="E90" s="6">
        <v>6730</v>
      </c>
      <c r="F90" s="7">
        <v>43649</v>
      </c>
      <c r="G90" s="5" t="s">
        <v>220</v>
      </c>
    </row>
    <row r="91" spans="1:64" ht="14.4" x14ac:dyDescent="0.3">
      <c r="A91" s="44" t="s">
        <v>258</v>
      </c>
      <c r="B91" s="5" t="s">
        <v>157</v>
      </c>
      <c r="C91" s="5">
        <v>6</v>
      </c>
      <c r="D91" s="6">
        <v>4590</v>
      </c>
      <c r="E91" s="6">
        <v>9260.7999999999993</v>
      </c>
      <c r="F91" s="7">
        <v>43649</v>
      </c>
      <c r="G91" s="5" t="s">
        <v>161</v>
      </c>
    </row>
    <row r="92" spans="1:64" ht="14.4" x14ac:dyDescent="0.3">
      <c r="A92" s="44" t="s">
        <v>259</v>
      </c>
      <c r="B92" s="5" t="s">
        <v>157</v>
      </c>
      <c r="C92" s="5">
        <v>4</v>
      </c>
      <c r="D92" s="6">
        <v>2865</v>
      </c>
      <c r="E92" s="6">
        <v>3950</v>
      </c>
      <c r="F92" s="7">
        <v>43650</v>
      </c>
      <c r="G92" s="5" t="s">
        <v>158</v>
      </c>
    </row>
    <row r="93" spans="1:64" ht="14.4" x14ac:dyDescent="0.3">
      <c r="A93" s="44" t="s">
        <v>260</v>
      </c>
      <c r="B93" s="5" t="s">
        <v>157</v>
      </c>
      <c r="C93" s="5">
        <v>5</v>
      </c>
      <c r="D93" s="6">
        <v>9984</v>
      </c>
      <c r="E93" s="6">
        <v>13870</v>
      </c>
      <c r="F93" s="7">
        <v>43650</v>
      </c>
      <c r="G93" s="5" t="s">
        <v>158</v>
      </c>
    </row>
    <row r="94" spans="1:64" ht="14.4" x14ac:dyDescent="0.3">
      <c r="A94" s="44" t="s">
        <v>261</v>
      </c>
      <c r="B94" s="5" t="s">
        <v>157</v>
      </c>
      <c r="C94" s="5">
        <v>4</v>
      </c>
      <c r="D94" s="6">
        <v>8988</v>
      </c>
      <c r="E94" s="6">
        <v>11790</v>
      </c>
      <c r="F94" s="7">
        <v>43650</v>
      </c>
      <c r="G94" s="5" t="s">
        <v>196</v>
      </c>
    </row>
    <row r="95" spans="1:64" ht="14.4" x14ac:dyDescent="0.3">
      <c r="A95" s="44" t="s">
        <v>262</v>
      </c>
      <c r="B95" s="5" t="s">
        <v>157</v>
      </c>
      <c r="C95" s="5">
        <v>5</v>
      </c>
      <c r="D95" s="6">
        <v>3173.28</v>
      </c>
      <c r="E95" s="6">
        <v>4450</v>
      </c>
      <c r="F95" s="7">
        <v>43649</v>
      </c>
      <c r="G95" s="5" t="s">
        <v>165</v>
      </c>
    </row>
    <row r="96" spans="1:64" ht="14.4" x14ac:dyDescent="0.3">
      <c r="A96" s="44" t="s">
        <v>263</v>
      </c>
      <c r="B96" s="5" t="s">
        <v>157</v>
      </c>
      <c r="C96" s="5">
        <v>6</v>
      </c>
      <c r="D96" s="6">
        <v>7670</v>
      </c>
      <c r="E96" s="6">
        <v>10150</v>
      </c>
      <c r="F96" s="7">
        <v>43649</v>
      </c>
      <c r="G96" s="5" t="s">
        <v>196</v>
      </c>
    </row>
    <row r="97" spans="1:7" ht="14.4" x14ac:dyDescent="0.3">
      <c r="A97" s="44" t="s">
        <v>264</v>
      </c>
      <c r="B97" s="5" t="s">
        <v>157</v>
      </c>
      <c r="C97" s="5">
        <v>5</v>
      </c>
      <c r="D97" s="6">
        <v>7050</v>
      </c>
      <c r="E97" s="6">
        <v>10450</v>
      </c>
      <c r="F97" s="7">
        <v>43650</v>
      </c>
      <c r="G97" s="5" t="s">
        <v>265</v>
      </c>
    </row>
    <row r="98" spans="1:7" ht="14.4" x14ac:dyDescent="0.3">
      <c r="A98" s="44" t="s">
        <v>266</v>
      </c>
      <c r="B98" s="5" t="s">
        <v>157</v>
      </c>
      <c r="C98" s="5">
        <v>5</v>
      </c>
      <c r="D98" s="6">
        <v>5208</v>
      </c>
      <c r="E98" s="6">
        <v>6450</v>
      </c>
      <c r="F98" s="7">
        <v>43650</v>
      </c>
      <c r="G98" s="5" t="s">
        <v>165</v>
      </c>
    </row>
    <row r="99" spans="1:7" ht="14.4" x14ac:dyDescent="0.3">
      <c r="A99" s="44" t="s">
        <v>267</v>
      </c>
      <c r="B99" s="5" t="s">
        <v>157</v>
      </c>
      <c r="C99" s="5">
        <v>7</v>
      </c>
      <c r="D99" s="6">
        <v>6538.24</v>
      </c>
      <c r="E99" s="6">
        <v>8750</v>
      </c>
      <c r="F99" s="7">
        <v>43650</v>
      </c>
      <c r="G99" s="5" t="s">
        <v>165</v>
      </c>
    </row>
    <row r="100" spans="1:7" ht="14.4" x14ac:dyDescent="0.3">
      <c r="A100" s="44" t="s">
        <v>268</v>
      </c>
      <c r="B100" s="5" t="s">
        <v>157</v>
      </c>
      <c r="C100" s="5">
        <v>4</v>
      </c>
      <c r="D100" s="6">
        <v>9490</v>
      </c>
      <c r="E100" s="6">
        <v>13780</v>
      </c>
      <c r="F100" s="7">
        <v>43650</v>
      </c>
      <c r="G100" s="5" t="s">
        <v>265</v>
      </c>
    </row>
    <row r="101" spans="1:7" ht="14.4" x14ac:dyDescent="0.3">
      <c r="A101" s="45" t="s">
        <v>269</v>
      </c>
      <c r="B101" s="18" t="s">
        <v>157</v>
      </c>
      <c r="C101" s="18">
        <v>4</v>
      </c>
      <c r="D101" s="19">
        <v>4400</v>
      </c>
      <c r="E101" s="19">
        <v>5990</v>
      </c>
      <c r="F101" s="20">
        <v>43650</v>
      </c>
      <c r="G101" s="18" t="s">
        <v>196</v>
      </c>
    </row>
    <row r="102" spans="1:7" ht="14.4" x14ac:dyDescent="0.3">
      <c r="A102" s="5" t="s">
        <v>270</v>
      </c>
      <c r="B102" s="5" t="s">
        <v>157</v>
      </c>
      <c r="C102" s="5">
        <v>4</v>
      </c>
      <c r="D102" s="6">
        <v>1139.68</v>
      </c>
      <c r="E102" s="6">
        <v>2712</v>
      </c>
      <c r="F102" s="7">
        <v>43650</v>
      </c>
      <c r="G102" s="5" t="s">
        <v>165</v>
      </c>
    </row>
    <row r="103" spans="1:7" ht="14.4" x14ac:dyDescent="0.3">
      <c r="A103" s="5" t="s">
        <v>271</v>
      </c>
      <c r="B103" s="5" t="s">
        <v>160</v>
      </c>
      <c r="C103" s="5">
        <v>4</v>
      </c>
      <c r="D103" s="6">
        <v>178</v>
      </c>
      <c r="E103" s="6">
        <v>300</v>
      </c>
      <c r="F103" s="7">
        <v>43661</v>
      </c>
      <c r="G103" s="5" t="s">
        <v>198</v>
      </c>
    </row>
    <row r="104" spans="1:7" ht="14.4" x14ac:dyDescent="0.3">
      <c r="A104" s="5" t="s">
        <v>272</v>
      </c>
      <c r="B104" s="5" t="s">
        <v>160</v>
      </c>
      <c r="C104" s="5">
        <v>4</v>
      </c>
      <c r="D104" s="6">
        <v>2304</v>
      </c>
      <c r="E104" s="6">
        <v>4450</v>
      </c>
      <c r="F104" s="7">
        <v>43662</v>
      </c>
      <c r="G104" s="5" t="s">
        <v>21</v>
      </c>
    </row>
    <row r="105" spans="1:7" ht="14.4" x14ac:dyDescent="0.3">
      <c r="A105" s="5" t="s">
        <v>273</v>
      </c>
      <c r="B105" s="5" t="s">
        <v>157</v>
      </c>
      <c r="C105" s="5">
        <v>8</v>
      </c>
      <c r="D105" s="6">
        <v>1993</v>
      </c>
      <c r="E105" s="6">
        <v>3838.8</v>
      </c>
      <c r="F105" s="7">
        <v>43683</v>
      </c>
      <c r="G105" s="5" t="s">
        <v>198</v>
      </c>
    </row>
    <row r="106" spans="1:7" ht="14.4" x14ac:dyDescent="0.3">
      <c r="A106" s="5" t="s">
        <v>274</v>
      </c>
      <c r="B106" s="5" t="s">
        <v>157</v>
      </c>
      <c r="C106" s="5">
        <v>8</v>
      </c>
      <c r="D106" s="6">
        <v>2250</v>
      </c>
      <c r="E106" s="6">
        <v>3357</v>
      </c>
      <c r="F106" s="7">
        <v>43683</v>
      </c>
      <c r="G106" s="5" t="s">
        <v>196</v>
      </c>
    </row>
    <row r="107" spans="1:7" ht="14.4" x14ac:dyDescent="0.3">
      <c r="A107" s="5" t="s">
        <v>275</v>
      </c>
      <c r="B107" s="5" t="s">
        <v>160</v>
      </c>
      <c r="C107" s="5">
        <v>7</v>
      </c>
      <c r="D107" s="6">
        <v>3750</v>
      </c>
      <c r="E107" s="6">
        <v>5670</v>
      </c>
      <c r="F107" s="7">
        <v>43683</v>
      </c>
      <c r="G107" s="5" t="s">
        <v>196</v>
      </c>
    </row>
    <row r="108" spans="1:7" ht="14.4" x14ac:dyDescent="0.3">
      <c r="A108" s="5" t="s">
        <v>276</v>
      </c>
      <c r="B108" s="5" t="s">
        <v>160</v>
      </c>
      <c r="C108" s="5">
        <v>6</v>
      </c>
      <c r="D108" s="6">
        <v>7280</v>
      </c>
      <c r="E108" s="6">
        <v>10584</v>
      </c>
      <c r="F108" s="7">
        <v>43683</v>
      </c>
      <c r="G108" s="5" t="s">
        <v>187</v>
      </c>
    </row>
    <row r="109" spans="1:7" ht="14.4" x14ac:dyDescent="0.3">
      <c r="A109" s="5" t="s">
        <v>277</v>
      </c>
      <c r="B109" s="5" t="s">
        <v>160</v>
      </c>
      <c r="C109" s="5" t="s">
        <v>46</v>
      </c>
      <c r="D109" s="6"/>
      <c r="E109" s="6"/>
      <c r="F109" s="7">
        <v>43697</v>
      </c>
      <c r="G109" s="5"/>
    </row>
    <row r="110" spans="1:7" ht="14.4" x14ac:dyDescent="0.3">
      <c r="A110" s="5" t="s">
        <v>278</v>
      </c>
      <c r="B110" s="5" t="s">
        <v>160</v>
      </c>
      <c r="C110" s="5" t="s">
        <v>46</v>
      </c>
      <c r="D110" s="6"/>
      <c r="E110" s="6"/>
      <c r="F110" s="7">
        <v>43697</v>
      </c>
      <c r="G110" s="5"/>
    </row>
    <row r="111" spans="1:7" ht="14.4" x14ac:dyDescent="0.3">
      <c r="A111" s="5" t="s">
        <v>279</v>
      </c>
      <c r="B111" s="5" t="s">
        <v>157</v>
      </c>
      <c r="C111" s="5">
        <v>7</v>
      </c>
      <c r="D111" s="6">
        <v>2875.1</v>
      </c>
      <c r="E111" s="6">
        <v>4250</v>
      </c>
      <c r="F111" s="7">
        <v>43704</v>
      </c>
      <c r="G111" s="5" t="s">
        <v>177</v>
      </c>
    </row>
    <row r="112" spans="1:7" ht="14.4" x14ac:dyDescent="0.3">
      <c r="A112" s="5" t="s">
        <v>280</v>
      </c>
      <c r="B112" s="5" t="s">
        <v>157</v>
      </c>
      <c r="C112" s="5" t="s">
        <v>46</v>
      </c>
      <c r="D112" s="6"/>
      <c r="E112" s="6"/>
      <c r="F112" s="5"/>
      <c r="G112" s="5"/>
    </row>
    <row r="113" spans="1:7" ht="14.4" x14ac:dyDescent="0.3">
      <c r="A113" s="5" t="s">
        <v>281</v>
      </c>
      <c r="B113" s="5" t="s">
        <v>157</v>
      </c>
      <c r="C113" s="5">
        <v>1</v>
      </c>
      <c r="D113" s="6">
        <v>8690</v>
      </c>
      <c r="E113" s="6"/>
      <c r="F113" s="7">
        <v>43705</v>
      </c>
      <c r="G113" s="5" t="s">
        <v>21</v>
      </c>
    </row>
    <row r="114" spans="1:7" ht="14.4" x14ac:dyDescent="0.3">
      <c r="A114" s="5" t="s">
        <v>282</v>
      </c>
      <c r="B114" s="5" t="s">
        <v>157</v>
      </c>
      <c r="C114" s="5">
        <v>2</v>
      </c>
      <c r="D114" s="6">
        <v>6710</v>
      </c>
      <c r="E114" s="6">
        <v>7535</v>
      </c>
      <c r="F114" s="7">
        <v>43705</v>
      </c>
      <c r="G114" s="5" t="s">
        <v>21</v>
      </c>
    </row>
    <row r="115" spans="1:7" ht="14.4" x14ac:dyDescent="0.3">
      <c r="A115" s="5" t="s">
        <v>283</v>
      </c>
      <c r="B115" s="5" t="s">
        <v>157</v>
      </c>
      <c r="C115" s="5">
        <v>6</v>
      </c>
      <c r="D115" s="6">
        <v>8383</v>
      </c>
      <c r="E115" s="6">
        <v>11990</v>
      </c>
      <c r="F115" s="7">
        <v>43705</v>
      </c>
      <c r="G115" s="5" t="s">
        <v>196</v>
      </c>
    </row>
    <row r="116" spans="1:7" ht="14.4" x14ac:dyDescent="0.3">
      <c r="A116" s="5" t="s">
        <v>284</v>
      </c>
      <c r="B116" s="5" t="s">
        <v>157</v>
      </c>
      <c r="C116" s="5">
        <v>7</v>
      </c>
      <c r="D116" s="6">
        <v>2892.6</v>
      </c>
      <c r="E116" s="6">
        <v>3660</v>
      </c>
      <c r="F116" s="7">
        <v>43705</v>
      </c>
      <c r="G116" s="5" t="s">
        <v>177</v>
      </c>
    </row>
    <row r="117" spans="1:7" ht="14.4" x14ac:dyDescent="0.3">
      <c r="A117" s="5" t="s">
        <v>285</v>
      </c>
      <c r="B117" s="5"/>
      <c r="C117" s="5" t="s">
        <v>149</v>
      </c>
      <c r="D117" s="6"/>
      <c r="E117" s="6"/>
      <c r="F117" s="7">
        <v>43700</v>
      </c>
      <c r="G117" s="5"/>
    </row>
    <row r="118" spans="1:7" ht="14.4" x14ac:dyDescent="0.3">
      <c r="A118" s="5" t="s">
        <v>286</v>
      </c>
      <c r="B118" s="5" t="s">
        <v>157</v>
      </c>
      <c r="C118" s="5">
        <v>7</v>
      </c>
      <c r="D118" s="6">
        <v>3210.6</v>
      </c>
      <c r="E118" s="6">
        <v>5600</v>
      </c>
      <c r="F118" s="7">
        <v>43705</v>
      </c>
      <c r="G118" s="5" t="s">
        <v>177</v>
      </c>
    </row>
    <row r="119" spans="1:7" ht="14.4" x14ac:dyDescent="0.3">
      <c r="A119" s="5" t="s">
        <v>287</v>
      </c>
      <c r="B119" s="5" t="s">
        <v>157</v>
      </c>
      <c r="C119" s="5">
        <v>5</v>
      </c>
      <c r="D119" s="6">
        <v>8897</v>
      </c>
      <c r="E119" s="6">
        <v>10480</v>
      </c>
      <c r="F119" s="7">
        <v>43706</v>
      </c>
      <c r="G119" s="5" t="s">
        <v>158</v>
      </c>
    </row>
    <row r="120" spans="1:7" ht="14.4" x14ac:dyDescent="0.3">
      <c r="A120" s="5" t="s">
        <v>288</v>
      </c>
      <c r="B120" s="5"/>
      <c r="C120" s="5" t="s">
        <v>46</v>
      </c>
      <c r="D120" s="6"/>
      <c r="E120" s="6"/>
      <c r="F120" s="7">
        <v>43711</v>
      </c>
      <c r="G120" s="5"/>
    </row>
    <row r="121" spans="1:7" ht="14.4" x14ac:dyDescent="0.3">
      <c r="A121" s="5" t="s">
        <v>289</v>
      </c>
      <c r="B121" s="5" t="s">
        <v>157</v>
      </c>
      <c r="C121" s="5">
        <v>4</v>
      </c>
      <c r="D121" s="6">
        <v>4441</v>
      </c>
      <c r="E121" s="6">
        <v>7988</v>
      </c>
      <c r="F121" s="7">
        <v>43714</v>
      </c>
      <c r="G121" s="5" t="s">
        <v>216</v>
      </c>
    </row>
    <row r="122" spans="1:7" ht="14.4" x14ac:dyDescent="0.3">
      <c r="A122" s="5" t="s">
        <v>290</v>
      </c>
      <c r="B122" s="5" t="s">
        <v>157</v>
      </c>
      <c r="C122" s="5">
        <v>4</v>
      </c>
      <c r="D122" s="6">
        <v>14882</v>
      </c>
      <c r="E122" s="6">
        <v>24500</v>
      </c>
      <c r="F122" s="7">
        <v>43714</v>
      </c>
      <c r="G122" s="5" t="s">
        <v>216</v>
      </c>
    </row>
    <row r="123" spans="1:7" ht="14.4" x14ac:dyDescent="0.3">
      <c r="A123" s="5" t="s">
        <v>291</v>
      </c>
      <c r="B123" s="5" t="s">
        <v>157</v>
      </c>
      <c r="C123" s="5">
        <v>6</v>
      </c>
      <c r="D123" s="6">
        <v>1450</v>
      </c>
      <c r="E123" s="6">
        <v>5000</v>
      </c>
      <c r="F123" s="7">
        <v>43714</v>
      </c>
      <c r="G123" s="5" t="s">
        <v>216</v>
      </c>
    </row>
    <row r="124" spans="1:7" ht="14.4" x14ac:dyDescent="0.3">
      <c r="A124" s="5" t="s">
        <v>292</v>
      </c>
      <c r="B124" s="5" t="s">
        <v>157</v>
      </c>
      <c r="C124" s="5">
        <v>4</v>
      </c>
      <c r="D124" s="6">
        <v>1805</v>
      </c>
      <c r="E124" s="6">
        <v>3008</v>
      </c>
      <c r="F124" s="7">
        <v>43713</v>
      </c>
      <c r="G124" s="5" t="s">
        <v>216</v>
      </c>
    </row>
    <row r="125" spans="1:7" ht="14.4" x14ac:dyDescent="0.3">
      <c r="A125" s="5" t="s">
        <v>293</v>
      </c>
      <c r="B125" s="5" t="s">
        <v>157</v>
      </c>
      <c r="C125" s="5">
        <v>4</v>
      </c>
      <c r="D125" s="6">
        <v>28255</v>
      </c>
      <c r="E125" s="6">
        <v>32090</v>
      </c>
      <c r="F125" s="7">
        <v>43714</v>
      </c>
      <c r="G125" s="5" t="s">
        <v>216</v>
      </c>
    </row>
    <row r="126" spans="1:7" ht="14.4" x14ac:dyDescent="0.3">
      <c r="A126" s="5" t="s">
        <v>294</v>
      </c>
      <c r="B126" s="5" t="s">
        <v>160</v>
      </c>
      <c r="C126" s="5">
        <v>2</v>
      </c>
      <c r="D126" s="6">
        <v>583</v>
      </c>
      <c r="E126" s="6">
        <v>695</v>
      </c>
      <c r="F126" s="7">
        <v>43714</v>
      </c>
      <c r="G126" s="5" t="s">
        <v>220</v>
      </c>
    </row>
    <row r="127" spans="1:7" ht="14.4" x14ac:dyDescent="0.3">
      <c r="A127" s="5" t="s">
        <v>295</v>
      </c>
      <c r="B127" s="5" t="s">
        <v>160</v>
      </c>
      <c r="C127" s="5">
        <v>2</v>
      </c>
      <c r="D127" s="6">
        <v>975</v>
      </c>
      <c r="E127" s="6">
        <v>1494</v>
      </c>
      <c r="F127" s="7">
        <v>43714</v>
      </c>
      <c r="G127" s="5" t="s">
        <v>220</v>
      </c>
    </row>
    <row r="128" spans="1:7" ht="14.4" x14ac:dyDescent="0.3">
      <c r="A128" s="5" t="s">
        <v>296</v>
      </c>
      <c r="B128" s="5" t="s">
        <v>157</v>
      </c>
      <c r="C128" s="5">
        <v>5</v>
      </c>
      <c r="D128" s="6">
        <v>1568</v>
      </c>
      <c r="E128" s="6">
        <v>2248</v>
      </c>
      <c r="F128" s="7">
        <v>43717</v>
      </c>
      <c r="G128" s="5" t="s">
        <v>297</v>
      </c>
    </row>
    <row r="129" spans="1:7" ht="14.4" x14ac:dyDescent="0.3">
      <c r="A129" s="5" t="s">
        <v>298</v>
      </c>
      <c r="B129" s="5" t="s">
        <v>157</v>
      </c>
      <c r="C129" s="5">
        <v>5</v>
      </c>
      <c r="D129" s="6">
        <v>1965.6</v>
      </c>
      <c r="E129" s="6">
        <v>2480</v>
      </c>
      <c r="F129" s="7">
        <v>43717</v>
      </c>
      <c r="G129" s="5" t="s">
        <v>297</v>
      </c>
    </row>
    <row r="130" spans="1:7" ht="14.4" x14ac:dyDescent="0.3">
      <c r="A130" s="5" t="s">
        <v>299</v>
      </c>
      <c r="B130" s="5" t="s">
        <v>157</v>
      </c>
      <c r="C130" s="5">
        <v>5</v>
      </c>
      <c r="D130" s="6">
        <v>250</v>
      </c>
      <c r="E130" s="6">
        <v>589</v>
      </c>
      <c r="F130" s="7">
        <v>43717</v>
      </c>
      <c r="G130" s="5" t="s">
        <v>220</v>
      </c>
    </row>
    <row r="131" spans="1:7" ht="14.4" x14ac:dyDescent="0.3">
      <c r="A131" s="5" t="s">
        <v>300</v>
      </c>
      <c r="B131" s="5" t="s">
        <v>157</v>
      </c>
      <c r="C131" s="5">
        <v>6</v>
      </c>
      <c r="D131" s="6">
        <v>2787.3</v>
      </c>
      <c r="E131" s="6">
        <v>7624</v>
      </c>
      <c r="F131" s="7">
        <v>43717</v>
      </c>
      <c r="G131" s="5" t="s">
        <v>297</v>
      </c>
    </row>
    <row r="132" spans="1:7" ht="14.4" x14ac:dyDescent="0.3">
      <c r="A132" s="5" t="s">
        <v>301</v>
      </c>
      <c r="B132" s="5" t="s">
        <v>157</v>
      </c>
      <c r="C132" s="5">
        <v>5</v>
      </c>
      <c r="D132" s="6">
        <v>1423.84</v>
      </c>
      <c r="E132" s="6">
        <v>3927</v>
      </c>
      <c r="F132" s="7">
        <v>43717</v>
      </c>
      <c r="G132" s="5" t="s">
        <v>297</v>
      </c>
    </row>
    <row r="133" spans="1:7" ht="14.4" x14ac:dyDescent="0.3">
      <c r="A133" s="5" t="s">
        <v>302</v>
      </c>
      <c r="B133" s="5" t="s">
        <v>157</v>
      </c>
      <c r="C133" s="5">
        <v>6</v>
      </c>
      <c r="D133" s="6">
        <v>1600</v>
      </c>
      <c r="E133" s="6" t="s">
        <v>303</v>
      </c>
      <c r="F133" s="7">
        <v>43717</v>
      </c>
      <c r="G133" s="5" t="s">
        <v>304</v>
      </c>
    </row>
    <row r="134" spans="1:7" ht="14.4" x14ac:dyDescent="0.3">
      <c r="A134" s="5" t="s">
        <v>305</v>
      </c>
      <c r="B134" s="5" t="s">
        <v>157</v>
      </c>
      <c r="C134" s="5">
        <v>5</v>
      </c>
      <c r="D134" s="6">
        <v>5406</v>
      </c>
      <c r="E134" s="6">
        <v>6990</v>
      </c>
      <c r="F134" s="7">
        <v>43717</v>
      </c>
      <c r="G134" s="5" t="s">
        <v>297</v>
      </c>
    </row>
    <row r="135" spans="1:7" ht="14.4" x14ac:dyDescent="0.3">
      <c r="A135" s="5" t="s">
        <v>306</v>
      </c>
      <c r="B135" s="5" t="s">
        <v>157</v>
      </c>
      <c r="C135" s="5">
        <v>3</v>
      </c>
      <c r="D135" s="6">
        <v>4239.18</v>
      </c>
      <c r="E135" s="6">
        <v>5980</v>
      </c>
      <c r="F135" s="7">
        <v>43720</v>
      </c>
      <c r="G135" s="5" t="s">
        <v>202</v>
      </c>
    </row>
    <row r="136" spans="1:7" ht="14.4" x14ac:dyDescent="0.3">
      <c r="A136" s="5" t="s">
        <v>307</v>
      </c>
      <c r="B136" s="5" t="s">
        <v>157</v>
      </c>
      <c r="C136" s="5">
        <v>3</v>
      </c>
      <c r="D136" s="6">
        <v>2450</v>
      </c>
      <c r="E136" s="6">
        <v>3867.5</v>
      </c>
      <c r="F136" s="7">
        <v>43720</v>
      </c>
      <c r="G136" s="5" t="s">
        <v>161</v>
      </c>
    </row>
    <row r="137" spans="1:7" ht="14.4" x14ac:dyDescent="0.3">
      <c r="A137" s="5" t="s">
        <v>308</v>
      </c>
      <c r="B137" s="5" t="s">
        <v>157</v>
      </c>
      <c r="C137" s="5">
        <v>3</v>
      </c>
      <c r="D137" s="6">
        <v>1241</v>
      </c>
      <c r="E137" s="6">
        <v>1990</v>
      </c>
      <c r="F137" s="7">
        <v>43720</v>
      </c>
      <c r="G137" s="5" t="s">
        <v>297</v>
      </c>
    </row>
    <row r="138" spans="1:7" ht="14.4" x14ac:dyDescent="0.3">
      <c r="A138" s="5" t="s">
        <v>309</v>
      </c>
      <c r="B138" s="5" t="s">
        <v>157</v>
      </c>
      <c r="C138" s="5">
        <v>3</v>
      </c>
      <c r="D138" s="6">
        <v>1554</v>
      </c>
      <c r="E138" s="6">
        <v>2909</v>
      </c>
      <c r="F138" s="7">
        <v>43720</v>
      </c>
      <c r="G138" s="5" t="s">
        <v>297</v>
      </c>
    </row>
    <row r="139" spans="1:7" ht="14.4" x14ac:dyDescent="0.3">
      <c r="A139" s="5" t="s">
        <v>310</v>
      </c>
      <c r="B139" s="5" t="s">
        <v>157</v>
      </c>
      <c r="C139" s="8">
        <v>3</v>
      </c>
      <c r="D139" s="6">
        <v>1990</v>
      </c>
      <c r="E139" s="6">
        <v>2340</v>
      </c>
      <c r="F139" s="7">
        <v>43720</v>
      </c>
      <c r="G139" s="5" t="s">
        <v>161</v>
      </c>
    </row>
    <row r="140" spans="1:7" ht="14.4" x14ac:dyDescent="0.3">
      <c r="A140" s="5" t="s">
        <v>311</v>
      </c>
      <c r="B140" s="5" t="s">
        <v>157</v>
      </c>
      <c r="C140" s="5" t="s">
        <v>46</v>
      </c>
      <c r="D140" s="6"/>
      <c r="E140" s="6"/>
      <c r="F140" s="5"/>
      <c r="G140" s="5"/>
    </row>
    <row r="141" spans="1:7" ht="14.4" x14ac:dyDescent="0.3">
      <c r="A141" s="5" t="s">
        <v>312</v>
      </c>
      <c r="B141" s="5" t="s">
        <v>157</v>
      </c>
      <c r="C141" s="5" t="s">
        <v>46</v>
      </c>
      <c r="D141" s="6"/>
      <c r="E141" s="6"/>
      <c r="F141" s="5"/>
      <c r="G141" s="5"/>
    </row>
    <row r="142" spans="1:7" ht="14.4" x14ac:dyDescent="0.3">
      <c r="A142" s="5" t="s">
        <v>313</v>
      </c>
      <c r="B142" s="5" t="s">
        <v>157</v>
      </c>
      <c r="C142" s="5">
        <v>3</v>
      </c>
      <c r="D142" s="6">
        <v>2567.5</v>
      </c>
      <c r="E142" s="6">
        <v>3361</v>
      </c>
      <c r="F142" s="7">
        <v>43724</v>
      </c>
      <c r="G142" s="5" t="s">
        <v>297</v>
      </c>
    </row>
    <row r="143" spans="1:7" ht="14.4" x14ac:dyDescent="0.3">
      <c r="A143" s="5" t="s">
        <v>314</v>
      </c>
      <c r="B143" s="5" t="s">
        <v>157</v>
      </c>
      <c r="C143" s="5" t="s">
        <v>46</v>
      </c>
      <c r="D143" s="6"/>
      <c r="E143" s="6"/>
      <c r="F143" s="5"/>
      <c r="G143" s="5"/>
    </row>
    <row r="144" spans="1:7" ht="14.4" x14ac:dyDescent="0.3">
      <c r="A144" s="5" t="s">
        <v>315</v>
      </c>
      <c r="B144" s="5" t="s">
        <v>157</v>
      </c>
      <c r="C144" s="5" t="s">
        <v>46</v>
      </c>
      <c r="D144" s="6"/>
      <c r="E144" s="6"/>
      <c r="F144" s="5"/>
      <c r="G144" s="5"/>
    </row>
    <row r="145" spans="1:7" ht="14.4" x14ac:dyDescent="0.3">
      <c r="A145" s="5" t="s">
        <v>316</v>
      </c>
      <c r="B145" s="5" t="s">
        <v>157</v>
      </c>
      <c r="C145" s="5">
        <v>5</v>
      </c>
      <c r="D145" s="6">
        <v>3250</v>
      </c>
      <c r="E145" s="6">
        <v>7456</v>
      </c>
      <c r="F145" s="7">
        <v>43724</v>
      </c>
      <c r="G145" s="5" t="s">
        <v>196</v>
      </c>
    </row>
    <row r="146" spans="1:7" ht="14.4" x14ac:dyDescent="0.3">
      <c r="A146" s="5" t="s">
        <v>317</v>
      </c>
      <c r="B146" s="5" t="s">
        <v>157</v>
      </c>
      <c r="C146" s="5">
        <v>4</v>
      </c>
      <c r="D146" s="6">
        <v>410</v>
      </c>
      <c r="E146" s="6">
        <v>990</v>
      </c>
      <c r="F146" s="7">
        <v>43724</v>
      </c>
      <c r="G146" s="5" t="s">
        <v>318</v>
      </c>
    </row>
    <row r="147" spans="1:7" ht="14.4" x14ac:dyDescent="0.3">
      <c r="A147" s="5" t="s">
        <v>319</v>
      </c>
      <c r="B147" s="5" t="s">
        <v>157</v>
      </c>
      <c r="C147" s="5">
        <v>3</v>
      </c>
      <c r="D147" s="6">
        <v>946</v>
      </c>
      <c r="E147" s="6">
        <v>1279</v>
      </c>
      <c r="F147" s="7">
        <v>43724</v>
      </c>
      <c r="G147" s="5" t="s">
        <v>161</v>
      </c>
    </row>
    <row r="148" spans="1:7" ht="14.4" x14ac:dyDescent="0.3">
      <c r="A148" s="5" t="s">
        <v>320</v>
      </c>
      <c r="B148" s="5" t="s">
        <v>157</v>
      </c>
      <c r="C148" s="5" t="s">
        <v>46</v>
      </c>
      <c r="D148" s="6"/>
      <c r="E148" s="6"/>
      <c r="F148" s="5"/>
      <c r="G148" s="5"/>
    </row>
    <row r="149" spans="1:7" ht="14.4" x14ac:dyDescent="0.3">
      <c r="A149" s="5" t="s">
        <v>321</v>
      </c>
      <c r="B149" s="5" t="s">
        <v>157</v>
      </c>
      <c r="C149" s="5">
        <v>5</v>
      </c>
      <c r="D149" s="6">
        <v>544</v>
      </c>
      <c r="E149" s="6">
        <v>1400</v>
      </c>
      <c r="F149" s="7">
        <v>43727</v>
      </c>
      <c r="G149" s="5" t="s">
        <v>253</v>
      </c>
    </row>
    <row r="150" spans="1:7" ht="14.4" x14ac:dyDescent="0.3">
      <c r="A150" s="5" t="s">
        <v>322</v>
      </c>
      <c r="B150" s="5" t="s">
        <v>157</v>
      </c>
      <c r="C150" s="5">
        <v>5</v>
      </c>
      <c r="D150" s="6">
        <v>544</v>
      </c>
      <c r="E150" s="6">
        <v>1720</v>
      </c>
      <c r="F150" s="5"/>
      <c r="G150" s="5"/>
    </row>
    <row r="151" spans="1:7" ht="14.4" x14ac:dyDescent="0.3">
      <c r="A151" s="5" t="s">
        <v>323</v>
      </c>
      <c r="B151" s="5" t="s">
        <v>160</v>
      </c>
      <c r="C151" s="5" t="s">
        <v>46</v>
      </c>
      <c r="D151" s="6"/>
      <c r="E151" s="6"/>
      <c r="F151" s="5"/>
      <c r="G151" s="5"/>
    </row>
    <row r="152" spans="1:7" ht="14.4" x14ac:dyDescent="0.3">
      <c r="A152" s="5" t="s">
        <v>324</v>
      </c>
      <c r="B152" s="5" t="s">
        <v>157</v>
      </c>
      <c r="C152" s="5">
        <v>5</v>
      </c>
      <c r="D152" s="6">
        <v>1500</v>
      </c>
      <c r="E152" s="6">
        <v>1900</v>
      </c>
      <c r="F152" s="7">
        <v>43726</v>
      </c>
      <c r="G152" s="5" t="s">
        <v>265</v>
      </c>
    </row>
    <row r="153" spans="1:7" ht="14.4" x14ac:dyDescent="0.3">
      <c r="A153" s="5" t="s">
        <v>325</v>
      </c>
      <c r="B153" s="5" t="s">
        <v>157</v>
      </c>
      <c r="C153" s="5">
        <v>3</v>
      </c>
      <c r="D153" s="6">
        <v>2494</v>
      </c>
      <c r="E153" s="6">
        <v>4067</v>
      </c>
      <c r="F153" s="7">
        <v>43726</v>
      </c>
      <c r="G153" s="5" t="s">
        <v>297</v>
      </c>
    </row>
    <row r="154" spans="1:7" ht="14.4" x14ac:dyDescent="0.3">
      <c r="A154" s="5" t="s">
        <v>326</v>
      </c>
      <c r="B154" s="5" t="s">
        <v>157</v>
      </c>
      <c r="C154" s="5">
        <v>3</v>
      </c>
      <c r="D154" s="6">
        <v>4118</v>
      </c>
      <c r="E154" s="6">
        <v>5621</v>
      </c>
      <c r="F154" s="7">
        <v>43727</v>
      </c>
      <c r="G154" s="5" t="s">
        <v>297</v>
      </c>
    </row>
    <row r="155" spans="1:7" ht="14.4" x14ac:dyDescent="0.3">
      <c r="A155" s="5" t="s">
        <v>327</v>
      </c>
      <c r="B155" s="5" t="s">
        <v>157</v>
      </c>
      <c r="C155" s="5">
        <v>2</v>
      </c>
      <c r="D155" s="6">
        <v>4840.29</v>
      </c>
      <c r="E155" s="6">
        <v>5877</v>
      </c>
      <c r="F155" s="7">
        <v>43727</v>
      </c>
      <c r="G155" s="5" t="s">
        <v>177</v>
      </c>
    </row>
    <row r="156" spans="1:7" ht="14.4" x14ac:dyDescent="0.3">
      <c r="A156" s="5" t="s">
        <v>328</v>
      </c>
      <c r="B156" s="5" t="s">
        <v>157</v>
      </c>
      <c r="C156" s="5">
        <v>3</v>
      </c>
      <c r="D156" s="6">
        <v>2925.39</v>
      </c>
      <c r="E156" s="6">
        <v>4939</v>
      </c>
      <c r="F156" s="7">
        <v>43727</v>
      </c>
      <c r="G156" s="5" t="s">
        <v>177</v>
      </c>
    </row>
    <row r="157" spans="1:7" ht="14.4" x14ac:dyDescent="0.3">
      <c r="A157" s="5" t="s">
        <v>329</v>
      </c>
      <c r="B157" s="5" t="s">
        <v>160</v>
      </c>
      <c r="C157" s="5">
        <v>3</v>
      </c>
      <c r="D157" s="6">
        <v>2250</v>
      </c>
      <c r="E157" s="6">
        <v>3238</v>
      </c>
      <c r="F157" s="7">
        <v>43731</v>
      </c>
      <c r="G157" s="5" t="s">
        <v>220</v>
      </c>
    </row>
    <row r="158" spans="1:7" ht="14.4" x14ac:dyDescent="0.3">
      <c r="A158" s="46" t="s">
        <v>330</v>
      </c>
      <c r="B158" s="46" t="s">
        <v>160</v>
      </c>
      <c r="C158" s="46">
        <v>5</v>
      </c>
      <c r="D158" s="47">
        <v>2040</v>
      </c>
      <c r="E158" s="47">
        <v>4260</v>
      </c>
      <c r="F158" s="48">
        <v>43731</v>
      </c>
      <c r="G158" s="46" t="s">
        <v>220</v>
      </c>
    </row>
    <row r="159" spans="1:7" ht="14.4" x14ac:dyDescent="0.3">
      <c r="A159" s="46" t="s">
        <v>331</v>
      </c>
      <c r="B159" s="46" t="s">
        <v>160</v>
      </c>
      <c r="C159" s="46">
        <v>6</v>
      </c>
      <c r="D159" s="47">
        <v>286</v>
      </c>
      <c r="E159" s="47">
        <v>900</v>
      </c>
      <c r="F159" s="48">
        <v>43763</v>
      </c>
      <c r="G159" s="46" t="s">
        <v>220</v>
      </c>
    </row>
    <row r="160" spans="1:7" ht="14.4" x14ac:dyDescent="0.3">
      <c r="A160" s="46" t="s">
        <v>332</v>
      </c>
      <c r="B160" s="46" t="s">
        <v>157</v>
      </c>
      <c r="C160" s="46">
        <v>5</v>
      </c>
      <c r="D160" s="47">
        <v>1618.4</v>
      </c>
      <c r="E160" s="47">
        <v>3226</v>
      </c>
      <c r="F160" s="48">
        <v>43768</v>
      </c>
      <c r="G160" s="46" t="s">
        <v>177</v>
      </c>
    </row>
    <row r="161" spans="1:7" ht="14.4" x14ac:dyDescent="0.3">
      <c r="A161" s="46" t="s">
        <v>333</v>
      </c>
      <c r="B161" s="46" t="s">
        <v>160</v>
      </c>
      <c r="C161" s="46">
        <v>2</v>
      </c>
      <c r="D161" s="47">
        <v>190</v>
      </c>
      <c r="E161" s="47">
        <v>250</v>
      </c>
      <c r="F161" s="48">
        <v>43794</v>
      </c>
      <c r="G161" s="46" t="s">
        <v>334</v>
      </c>
    </row>
    <row r="162" spans="1:7" ht="14.4" x14ac:dyDescent="0.3">
      <c r="A162" s="46" t="s">
        <v>335</v>
      </c>
      <c r="B162" s="46" t="s">
        <v>157</v>
      </c>
      <c r="C162" s="46">
        <v>3</v>
      </c>
      <c r="D162" s="47">
        <v>900</v>
      </c>
      <c r="E162" s="47">
        <v>1760</v>
      </c>
      <c r="F162" s="48">
        <v>43799</v>
      </c>
      <c r="G162" s="46" t="s">
        <v>253</v>
      </c>
    </row>
    <row r="163" spans="1:7" ht="14.4" x14ac:dyDescent="0.3">
      <c r="A163" s="49"/>
      <c r="B163" s="49"/>
      <c r="C163" s="49"/>
      <c r="D163" s="50"/>
      <c r="E163" s="50"/>
      <c r="F163" s="49"/>
      <c r="G163" s="49"/>
    </row>
  </sheetData>
  <autoFilter ref="A1:G158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8"/>
  <sheetViews>
    <sheetView workbookViewId="0">
      <pane ySplit="1" topLeftCell="A2" activePane="bottomLeft" state="frozen"/>
      <selection pane="bottomLeft" activeCell="E5" sqref="E5"/>
    </sheetView>
  </sheetViews>
  <sheetFormatPr defaultRowHeight="15" x14ac:dyDescent="0.3"/>
  <cols>
    <col min="1" max="1" width="15.109375" style="8" bestFit="1" customWidth="1"/>
    <col min="2" max="2" width="26.88671875" style="8" bestFit="1" customWidth="1"/>
    <col min="3" max="3" width="24.33203125" style="8" customWidth="1"/>
    <col min="4" max="4" width="17.6640625" style="29" customWidth="1"/>
    <col min="5" max="5" width="18.5546875" style="60" customWidth="1"/>
    <col min="6" max="6" width="25.5546875" style="8" bestFit="1" customWidth="1"/>
    <col min="7" max="7" width="34.33203125" style="8" customWidth="1"/>
    <col min="8" max="8" width="8.88671875" customWidth="1"/>
  </cols>
  <sheetData>
    <row r="1" spans="1:7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 s="1" t="s">
        <v>6</v>
      </c>
    </row>
    <row r="2" spans="1:7" ht="14.4" x14ac:dyDescent="0.3">
      <c r="A2" s="9" t="s">
        <v>336</v>
      </c>
      <c r="B2" s="9"/>
      <c r="C2" s="9" t="s">
        <v>149</v>
      </c>
      <c r="D2" s="10"/>
      <c r="E2" s="10"/>
      <c r="F2" s="11">
        <v>43544</v>
      </c>
      <c r="G2" s="9"/>
    </row>
    <row r="3" spans="1:7" ht="14.4" x14ac:dyDescent="0.3">
      <c r="A3" s="9" t="s">
        <v>337</v>
      </c>
      <c r="B3" s="9"/>
      <c r="C3" s="9" t="s">
        <v>149</v>
      </c>
      <c r="D3" s="10"/>
      <c r="E3" s="10"/>
      <c r="F3" s="11">
        <v>43544</v>
      </c>
      <c r="G3" s="9"/>
    </row>
    <row r="4" spans="1:7" ht="14.4" x14ac:dyDescent="0.3">
      <c r="A4" s="9" t="s">
        <v>338</v>
      </c>
      <c r="B4" s="9"/>
      <c r="C4" s="9" t="s">
        <v>149</v>
      </c>
      <c r="D4" s="10"/>
      <c r="E4" s="10"/>
      <c r="F4" s="11">
        <v>43544</v>
      </c>
      <c r="G4" s="9"/>
    </row>
    <row r="5" spans="1:7" ht="14.4" x14ac:dyDescent="0.3">
      <c r="A5" s="9" t="s">
        <v>339</v>
      </c>
      <c r="B5" s="9"/>
      <c r="C5" s="9" t="s">
        <v>149</v>
      </c>
      <c r="D5" s="10"/>
      <c r="E5" s="10"/>
      <c r="F5" s="11">
        <v>43544</v>
      </c>
      <c r="G5" s="9"/>
    </row>
    <row r="6" spans="1:7" ht="14.4" x14ac:dyDescent="0.3">
      <c r="A6" s="9" t="s">
        <v>340</v>
      </c>
      <c r="B6" s="9"/>
      <c r="C6" s="9" t="s">
        <v>149</v>
      </c>
      <c r="D6" s="10"/>
      <c r="E6" s="10"/>
      <c r="F6" s="11">
        <v>43544</v>
      </c>
      <c r="G6" s="9"/>
    </row>
    <row r="7" spans="1:7" ht="14.4" x14ac:dyDescent="0.3">
      <c r="A7" s="9" t="s">
        <v>341</v>
      </c>
      <c r="B7" s="9"/>
      <c r="C7" s="9" t="s">
        <v>149</v>
      </c>
      <c r="D7" s="10"/>
      <c r="E7" s="10"/>
      <c r="F7" s="11">
        <v>43544</v>
      </c>
      <c r="G7" s="9"/>
    </row>
    <row r="8" spans="1:7" ht="14.4" x14ac:dyDescent="0.3">
      <c r="A8" s="9" t="s">
        <v>342</v>
      </c>
      <c r="B8" s="9"/>
      <c r="C8" s="9" t="s">
        <v>149</v>
      </c>
      <c r="D8" s="10"/>
      <c r="E8" s="10"/>
      <c r="F8" s="11">
        <v>43544</v>
      </c>
      <c r="G8" s="9"/>
    </row>
    <row r="9" spans="1:7" ht="14.4" x14ac:dyDescent="0.3">
      <c r="A9" s="9" t="s">
        <v>343</v>
      </c>
      <c r="B9" s="9"/>
      <c r="C9" s="9" t="s">
        <v>149</v>
      </c>
      <c r="D9" s="10"/>
      <c r="E9" s="10"/>
      <c r="F9" s="11">
        <v>43544</v>
      </c>
      <c r="G9" s="9"/>
    </row>
    <row r="10" spans="1:7" ht="14.4" x14ac:dyDescent="0.3">
      <c r="A10" s="9" t="s">
        <v>344</v>
      </c>
      <c r="B10" s="9"/>
      <c r="C10" s="9" t="s">
        <v>149</v>
      </c>
      <c r="D10" s="10"/>
      <c r="E10" s="10"/>
      <c r="F10" s="11">
        <v>43544</v>
      </c>
      <c r="G10" s="9"/>
    </row>
    <row r="11" spans="1:7" ht="14.4" x14ac:dyDescent="0.3">
      <c r="A11" s="5" t="s">
        <v>345</v>
      </c>
      <c r="B11" s="5" t="s">
        <v>346</v>
      </c>
      <c r="C11" s="5">
        <v>4</v>
      </c>
      <c r="D11" s="6">
        <v>10000</v>
      </c>
      <c r="E11" s="51">
        <v>13281</v>
      </c>
      <c r="F11" s="7">
        <v>43550</v>
      </c>
      <c r="G11" s="5" t="s">
        <v>196</v>
      </c>
    </row>
    <row r="12" spans="1:7" ht="14.4" x14ac:dyDescent="0.3">
      <c r="A12" s="5" t="s">
        <v>347</v>
      </c>
      <c r="B12" s="5" t="s">
        <v>346</v>
      </c>
      <c r="C12" s="5">
        <v>4</v>
      </c>
      <c r="D12" s="6">
        <v>20000</v>
      </c>
      <c r="E12" s="51">
        <v>27830</v>
      </c>
      <c r="F12" s="7">
        <v>43550</v>
      </c>
      <c r="G12" s="5" t="s">
        <v>196</v>
      </c>
    </row>
    <row r="13" spans="1:7" ht="14.4" x14ac:dyDescent="0.3">
      <c r="A13" s="5" t="s">
        <v>348</v>
      </c>
      <c r="B13" s="5" t="s">
        <v>346</v>
      </c>
      <c r="C13" s="5">
        <v>4</v>
      </c>
      <c r="D13" s="6">
        <v>6748</v>
      </c>
      <c r="E13" s="51">
        <v>13720</v>
      </c>
      <c r="F13" s="7">
        <v>43550</v>
      </c>
      <c r="G13" s="5" t="s">
        <v>349</v>
      </c>
    </row>
    <row r="14" spans="1:7" ht="14.4" x14ac:dyDescent="0.3">
      <c r="A14" s="5" t="s">
        <v>350</v>
      </c>
      <c r="B14" s="5" t="s">
        <v>346</v>
      </c>
      <c r="C14" s="5">
        <v>4</v>
      </c>
      <c r="D14" s="6">
        <v>6720</v>
      </c>
      <c r="E14" s="51">
        <v>14400</v>
      </c>
      <c r="F14" s="7">
        <v>43550</v>
      </c>
      <c r="G14" s="5" t="s">
        <v>349</v>
      </c>
    </row>
    <row r="15" spans="1:7" ht="14.4" x14ac:dyDescent="0.3">
      <c r="A15" s="5" t="s">
        <v>351</v>
      </c>
      <c r="B15" s="5" t="s">
        <v>346</v>
      </c>
      <c r="C15" s="5">
        <v>4</v>
      </c>
      <c r="D15" s="6">
        <v>3206</v>
      </c>
      <c r="E15" s="51">
        <v>7430</v>
      </c>
      <c r="F15" s="7">
        <v>43550</v>
      </c>
      <c r="G15" s="5" t="s">
        <v>349</v>
      </c>
    </row>
    <row r="16" spans="1:7" ht="14.4" x14ac:dyDescent="0.3">
      <c r="A16" s="5" t="s">
        <v>352</v>
      </c>
      <c r="B16" s="5" t="s">
        <v>346</v>
      </c>
      <c r="C16" s="5">
        <v>3</v>
      </c>
      <c r="D16" s="6">
        <v>3984</v>
      </c>
      <c r="E16" s="51">
        <v>4738</v>
      </c>
      <c r="F16" s="7">
        <v>43550</v>
      </c>
      <c r="G16" s="5" t="s">
        <v>353</v>
      </c>
    </row>
    <row r="17" spans="1:7" ht="14.4" x14ac:dyDescent="0.3">
      <c r="A17" s="5" t="s">
        <v>354</v>
      </c>
      <c r="B17" s="5" t="s">
        <v>355</v>
      </c>
      <c r="C17" s="5">
        <v>1</v>
      </c>
      <c r="D17" s="6">
        <f>24.78*37.59</f>
        <v>931.48020000000008</v>
      </c>
      <c r="E17" s="51"/>
      <c r="F17" s="7">
        <v>43550</v>
      </c>
      <c r="G17" s="5" t="s">
        <v>349</v>
      </c>
    </row>
    <row r="18" spans="1:7" ht="14.4" x14ac:dyDescent="0.3">
      <c r="A18" s="5" t="s">
        <v>356</v>
      </c>
      <c r="B18" s="5" t="s">
        <v>355</v>
      </c>
      <c r="C18" s="5">
        <v>1</v>
      </c>
      <c r="D18" s="6">
        <f>24.78*55.31</f>
        <v>1370.5818000000002</v>
      </c>
      <c r="E18" s="51"/>
      <c r="F18" s="7">
        <v>43550</v>
      </c>
      <c r="G18" s="5" t="s">
        <v>349</v>
      </c>
    </row>
    <row r="19" spans="1:7" ht="14.4" x14ac:dyDescent="0.3">
      <c r="A19" s="5" t="s">
        <v>357</v>
      </c>
      <c r="B19" s="5" t="s">
        <v>355</v>
      </c>
      <c r="C19" s="5">
        <v>2</v>
      </c>
      <c r="D19" s="6">
        <f>14*48.3</f>
        <v>676.19999999999993</v>
      </c>
      <c r="E19" s="51">
        <v>24.78</v>
      </c>
      <c r="F19" s="7">
        <v>43581</v>
      </c>
      <c r="G19" s="5" t="s">
        <v>358</v>
      </c>
    </row>
    <row r="20" spans="1:7" ht="14.4" x14ac:dyDescent="0.3">
      <c r="A20" s="5" t="s">
        <v>359</v>
      </c>
      <c r="B20" s="5" t="s">
        <v>355</v>
      </c>
      <c r="C20" s="5">
        <v>2</v>
      </c>
      <c r="D20" s="6">
        <f>27.5*43.11</f>
        <v>1185.5250000000001</v>
      </c>
      <c r="E20" s="51">
        <v>45</v>
      </c>
      <c r="F20" s="7">
        <v>43553</v>
      </c>
      <c r="G20" s="5" t="s">
        <v>349</v>
      </c>
    </row>
    <row r="21" spans="1:7" ht="14.4" x14ac:dyDescent="0.3">
      <c r="A21" s="5" t="s">
        <v>360</v>
      </c>
      <c r="B21" s="5" t="s">
        <v>355</v>
      </c>
      <c r="C21" s="5">
        <v>3</v>
      </c>
      <c r="D21" s="6">
        <v>8313</v>
      </c>
      <c r="E21" s="51">
        <v>17831</v>
      </c>
      <c r="F21" s="7">
        <v>43553</v>
      </c>
      <c r="G21" s="5" t="s">
        <v>216</v>
      </c>
    </row>
    <row r="22" spans="1:7" ht="14.4" x14ac:dyDescent="0.3">
      <c r="A22" s="5" t="s">
        <v>361</v>
      </c>
      <c r="B22" s="5" t="s">
        <v>355</v>
      </c>
      <c r="C22" s="5">
        <v>3</v>
      </c>
      <c r="D22" s="6">
        <v>2482</v>
      </c>
      <c r="E22" s="51">
        <v>14841</v>
      </c>
      <c r="F22" s="7">
        <v>43553</v>
      </c>
      <c r="G22" s="5" t="s">
        <v>216</v>
      </c>
    </row>
    <row r="23" spans="1:7" ht="14.4" x14ac:dyDescent="0.3">
      <c r="A23" s="5" t="s">
        <v>362</v>
      </c>
      <c r="B23" s="5" t="s">
        <v>355</v>
      </c>
      <c r="C23" s="5">
        <v>3</v>
      </c>
      <c r="D23" s="6">
        <v>4140</v>
      </c>
      <c r="E23" s="51">
        <v>8728</v>
      </c>
      <c r="F23" s="7">
        <v>43553</v>
      </c>
      <c r="G23" s="5" t="s">
        <v>216</v>
      </c>
    </row>
    <row r="24" spans="1:7" ht="14.4" x14ac:dyDescent="0.3">
      <c r="A24" s="5" t="s">
        <v>363</v>
      </c>
      <c r="B24" s="5" t="s">
        <v>355</v>
      </c>
      <c r="C24" s="5">
        <v>5</v>
      </c>
      <c r="D24" s="6">
        <v>3982</v>
      </c>
      <c r="E24" s="51">
        <v>10440</v>
      </c>
      <c r="F24" s="7">
        <v>43553</v>
      </c>
      <c r="G24" s="5" t="s">
        <v>216</v>
      </c>
    </row>
    <row r="25" spans="1:7" ht="14.4" x14ac:dyDescent="0.3">
      <c r="A25" s="5" t="s">
        <v>364</v>
      </c>
      <c r="B25" s="5" t="s">
        <v>355</v>
      </c>
      <c r="C25" s="5">
        <v>5</v>
      </c>
      <c r="D25" s="6">
        <v>27606</v>
      </c>
      <c r="E25" s="51">
        <v>65000</v>
      </c>
      <c r="F25" s="7">
        <v>43553</v>
      </c>
      <c r="G25" s="5" t="s">
        <v>216</v>
      </c>
    </row>
    <row r="26" spans="1:7" ht="14.4" x14ac:dyDescent="0.3">
      <c r="A26" s="5" t="s">
        <v>365</v>
      </c>
      <c r="B26" s="5" t="s">
        <v>355</v>
      </c>
      <c r="C26" s="5">
        <v>5</v>
      </c>
      <c r="D26" s="6">
        <v>5820</v>
      </c>
      <c r="E26" s="51">
        <v>13849</v>
      </c>
      <c r="F26" s="7">
        <v>43553</v>
      </c>
      <c r="G26" s="5" t="s">
        <v>216</v>
      </c>
    </row>
    <row r="27" spans="1:7" ht="14.4" x14ac:dyDescent="0.3">
      <c r="A27" s="5" t="s">
        <v>366</v>
      </c>
      <c r="B27" s="5" t="s">
        <v>355</v>
      </c>
      <c r="C27" s="5">
        <v>5</v>
      </c>
      <c r="D27" s="6">
        <v>7147</v>
      </c>
      <c r="E27" s="51">
        <v>16031</v>
      </c>
      <c r="F27" s="7">
        <v>43553</v>
      </c>
      <c r="G27" s="5" t="s">
        <v>216</v>
      </c>
    </row>
    <row r="28" spans="1:7" ht="14.4" x14ac:dyDescent="0.3">
      <c r="A28" s="5" t="s">
        <v>367</v>
      </c>
      <c r="B28" s="5" t="s">
        <v>355</v>
      </c>
      <c r="C28" s="5">
        <v>4</v>
      </c>
      <c r="D28" s="6">
        <v>3894</v>
      </c>
      <c r="E28" s="51">
        <v>8668</v>
      </c>
      <c r="F28" s="7">
        <v>43553</v>
      </c>
      <c r="G28" s="5" t="s">
        <v>216</v>
      </c>
    </row>
    <row r="29" spans="1:7" ht="14.4" x14ac:dyDescent="0.3">
      <c r="A29" s="5" t="s">
        <v>368</v>
      </c>
      <c r="B29" s="5" t="s">
        <v>355</v>
      </c>
      <c r="C29" s="5">
        <v>5</v>
      </c>
      <c r="D29" s="6">
        <v>2480</v>
      </c>
      <c r="E29" s="51">
        <v>3855</v>
      </c>
      <c r="F29" s="7">
        <v>43553</v>
      </c>
      <c r="G29" s="5" t="s">
        <v>216</v>
      </c>
    </row>
    <row r="30" spans="1:7" ht="14.4" x14ac:dyDescent="0.3">
      <c r="A30" s="5" t="s">
        <v>369</v>
      </c>
      <c r="B30" s="5" t="s">
        <v>355</v>
      </c>
      <c r="C30" s="5">
        <v>5</v>
      </c>
      <c r="D30" s="6">
        <v>12334</v>
      </c>
      <c r="E30" s="51">
        <v>41565</v>
      </c>
      <c r="F30" s="7">
        <v>43553</v>
      </c>
      <c r="G30" s="5" t="s">
        <v>349</v>
      </c>
    </row>
    <row r="31" spans="1:7" ht="14.4" x14ac:dyDescent="0.3">
      <c r="A31" s="5" t="s">
        <v>370</v>
      </c>
      <c r="B31" s="5" t="s">
        <v>355</v>
      </c>
      <c r="C31" s="5">
        <v>4</v>
      </c>
      <c r="D31" s="6">
        <v>46955</v>
      </c>
      <c r="E31" s="51">
        <v>70773</v>
      </c>
      <c r="F31" s="7">
        <v>43553</v>
      </c>
      <c r="G31" s="5" t="s">
        <v>216</v>
      </c>
    </row>
    <row r="32" spans="1:7" ht="14.4" x14ac:dyDescent="0.3">
      <c r="A32" s="5" t="s">
        <v>371</v>
      </c>
      <c r="B32" s="5" t="s">
        <v>355</v>
      </c>
      <c r="C32" s="5">
        <v>2</v>
      </c>
      <c r="D32" s="6">
        <f>14*54.15</f>
        <v>758.1</v>
      </c>
      <c r="E32" s="51" t="s">
        <v>372</v>
      </c>
      <c r="F32" s="7">
        <v>43553</v>
      </c>
      <c r="G32" s="5" t="s">
        <v>358</v>
      </c>
    </row>
    <row r="33" spans="1:7" ht="14.4" x14ac:dyDescent="0.3">
      <c r="A33" s="5" t="s">
        <v>373</v>
      </c>
      <c r="B33" s="5" t="s">
        <v>355</v>
      </c>
      <c r="C33" s="5">
        <v>5</v>
      </c>
      <c r="D33" s="6">
        <v>1950</v>
      </c>
      <c r="E33" s="51">
        <v>4498</v>
      </c>
      <c r="F33" s="7">
        <v>43574</v>
      </c>
      <c r="G33" s="5" t="s">
        <v>374</v>
      </c>
    </row>
    <row r="34" spans="1:7" ht="14.4" x14ac:dyDescent="0.3">
      <c r="A34" s="5" t="s">
        <v>375</v>
      </c>
      <c r="B34" s="5" t="s">
        <v>355</v>
      </c>
      <c r="C34" s="5">
        <v>4</v>
      </c>
      <c r="D34" s="6">
        <v>1398</v>
      </c>
      <c r="E34" s="51">
        <v>2544</v>
      </c>
      <c r="F34" s="7">
        <v>43574</v>
      </c>
      <c r="G34" s="5" t="s">
        <v>216</v>
      </c>
    </row>
    <row r="35" spans="1:7" ht="14.4" x14ac:dyDescent="0.3">
      <c r="A35" s="5" t="s">
        <v>376</v>
      </c>
      <c r="B35" s="5" t="s">
        <v>355</v>
      </c>
      <c r="C35" s="5">
        <v>3</v>
      </c>
      <c r="D35" s="6">
        <v>5255</v>
      </c>
      <c r="E35" s="51">
        <v>7700</v>
      </c>
      <c r="F35" s="7">
        <v>43626</v>
      </c>
      <c r="G35" s="5" t="s">
        <v>374</v>
      </c>
    </row>
    <row r="36" spans="1:7" ht="14.4" x14ac:dyDescent="0.3">
      <c r="A36" s="5" t="s">
        <v>377</v>
      </c>
      <c r="B36" s="5" t="s">
        <v>346</v>
      </c>
      <c r="C36" s="5">
        <v>2</v>
      </c>
      <c r="D36" s="6">
        <v>520</v>
      </c>
      <c r="E36" s="51">
        <v>704</v>
      </c>
      <c r="F36" s="7">
        <v>43626</v>
      </c>
      <c r="G36" s="5" t="s">
        <v>265</v>
      </c>
    </row>
    <row r="37" spans="1:7" ht="14.4" x14ac:dyDescent="0.3">
      <c r="A37" s="5" t="s">
        <v>378</v>
      </c>
      <c r="B37" s="5" t="s">
        <v>355</v>
      </c>
      <c r="C37" s="5">
        <v>4</v>
      </c>
      <c r="D37" s="6">
        <v>10994</v>
      </c>
      <c r="E37" s="51">
        <v>21974</v>
      </c>
      <c r="F37" s="7">
        <v>43633</v>
      </c>
      <c r="G37" s="5" t="s">
        <v>216</v>
      </c>
    </row>
    <row r="38" spans="1:7" ht="14.4" x14ac:dyDescent="0.3">
      <c r="A38" s="5" t="s">
        <v>379</v>
      </c>
      <c r="B38" s="5" t="s">
        <v>346</v>
      </c>
      <c r="C38" s="5">
        <v>6</v>
      </c>
      <c r="D38" s="6">
        <v>4550</v>
      </c>
      <c r="E38" s="51">
        <v>8928</v>
      </c>
      <c r="F38" s="7">
        <v>43633</v>
      </c>
      <c r="G38" s="5" t="s">
        <v>265</v>
      </c>
    </row>
    <row r="39" spans="1:7" ht="14.4" x14ac:dyDescent="0.3">
      <c r="A39" s="5" t="s">
        <v>380</v>
      </c>
      <c r="B39" s="5" t="s">
        <v>346</v>
      </c>
      <c r="C39" s="5">
        <v>4</v>
      </c>
      <c r="D39" s="6">
        <v>3000</v>
      </c>
      <c r="E39" s="51">
        <v>8878</v>
      </c>
      <c r="F39" s="7">
        <v>43651</v>
      </c>
      <c r="G39" s="5" t="s">
        <v>196</v>
      </c>
    </row>
    <row r="40" spans="1:7" ht="14.4" x14ac:dyDescent="0.3">
      <c r="A40" s="5" t="s">
        <v>381</v>
      </c>
      <c r="B40" s="18" t="s">
        <v>355</v>
      </c>
      <c r="C40" s="18">
        <v>2</v>
      </c>
      <c r="D40" s="19">
        <v>4500</v>
      </c>
      <c r="E40" s="52">
        <v>5264</v>
      </c>
      <c r="F40" s="20">
        <v>43656</v>
      </c>
      <c r="G40" s="18" t="s">
        <v>382</v>
      </c>
    </row>
    <row r="41" spans="1:7" ht="14.4" x14ac:dyDescent="0.3">
      <c r="A41" s="44" t="s">
        <v>383</v>
      </c>
      <c r="B41" s="5" t="s">
        <v>355</v>
      </c>
      <c r="C41" s="5">
        <v>3</v>
      </c>
      <c r="D41" s="6">
        <v>672</v>
      </c>
      <c r="E41" s="6">
        <v>1865</v>
      </c>
      <c r="F41" s="7">
        <v>43657</v>
      </c>
      <c r="G41" s="5" t="s">
        <v>216</v>
      </c>
    </row>
    <row r="42" spans="1:7" ht="14.4" x14ac:dyDescent="0.3">
      <c r="A42" s="44" t="s">
        <v>384</v>
      </c>
      <c r="B42" s="5" t="s">
        <v>355</v>
      </c>
      <c r="C42" s="5">
        <v>3</v>
      </c>
      <c r="D42" s="6">
        <v>3360</v>
      </c>
      <c r="E42" s="6">
        <v>14350</v>
      </c>
      <c r="F42" s="7">
        <v>43657</v>
      </c>
      <c r="G42" s="5" t="s">
        <v>216</v>
      </c>
    </row>
    <row r="43" spans="1:7" ht="14.4" x14ac:dyDescent="0.3">
      <c r="A43" s="44" t="s">
        <v>385</v>
      </c>
      <c r="B43" s="5" t="s">
        <v>346</v>
      </c>
      <c r="C43" s="5">
        <v>2</v>
      </c>
      <c r="D43" s="6">
        <v>1280</v>
      </c>
      <c r="E43" s="6">
        <v>1580</v>
      </c>
      <c r="F43" s="7">
        <v>43657</v>
      </c>
      <c r="G43" s="5" t="s">
        <v>382</v>
      </c>
    </row>
    <row r="44" spans="1:7" ht="14.4" x14ac:dyDescent="0.3">
      <c r="A44" s="44" t="s">
        <v>386</v>
      </c>
      <c r="B44" s="5" t="s">
        <v>355</v>
      </c>
      <c r="C44" s="5">
        <v>3</v>
      </c>
      <c r="D44" s="6">
        <v>1560</v>
      </c>
      <c r="E44" s="6">
        <v>2500</v>
      </c>
      <c r="F44" s="7">
        <v>43661</v>
      </c>
      <c r="G44" s="5" t="s">
        <v>387</v>
      </c>
    </row>
    <row r="45" spans="1:7" ht="14.4" x14ac:dyDescent="0.3">
      <c r="A45" s="53" t="s">
        <v>388</v>
      </c>
      <c r="B45" s="9" t="s">
        <v>355</v>
      </c>
      <c r="C45" s="9" t="s">
        <v>46</v>
      </c>
      <c r="D45" s="10"/>
      <c r="E45" s="10"/>
      <c r="F45" s="11">
        <v>43661</v>
      </c>
      <c r="G45" s="9"/>
    </row>
    <row r="46" spans="1:7" ht="14.4" x14ac:dyDescent="0.3">
      <c r="A46" s="44" t="s">
        <v>389</v>
      </c>
      <c r="B46" s="5" t="s">
        <v>346</v>
      </c>
      <c r="C46" s="5">
        <v>5</v>
      </c>
      <c r="D46" s="6">
        <v>1439</v>
      </c>
      <c r="E46" s="6">
        <v>3000</v>
      </c>
      <c r="F46" s="7">
        <v>43668</v>
      </c>
      <c r="G46" s="5" t="s">
        <v>390</v>
      </c>
    </row>
    <row r="47" spans="1:7" ht="14.4" x14ac:dyDescent="0.3">
      <c r="A47" s="44" t="s">
        <v>391</v>
      </c>
      <c r="B47" s="5" t="s">
        <v>355</v>
      </c>
      <c r="C47" s="5">
        <v>3</v>
      </c>
      <c r="D47" s="6">
        <v>5168</v>
      </c>
      <c r="E47" s="6">
        <v>8000</v>
      </c>
      <c r="F47" s="7">
        <v>43668</v>
      </c>
      <c r="G47" s="5" t="s">
        <v>216</v>
      </c>
    </row>
    <row r="48" spans="1:7" ht="14.4" x14ac:dyDescent="0.3">
      <c r="A48" s="44" t="s">
        <v>392</v>
      </c>
      <c r="B48" s="18" t="s">
        <v>355</v>
      </c>
      <c r="C48" s="18">
        <v>3</v>
      </c>
      <c r="D48" s="19">
        <v>4230</v>
      </c>
      <c r="E48" s="19">
        <v>4600</v>
      </c>
      <c r="F48" s="20">
        <v>43669</v>
      </c>
      <c r="G48" s="18" t="s">
        <v>216</v>
      </c>
    </row>
    <row r="49" spans="1:9" ht="14.4" x14ac:dyDescent="0.3">
      <c r="A49" s="44" t="s">
        <v>393</v>
      </c>
      <c r="B49" s="18" t="s">
        <v>346</v>
      </c>
      <c r="C49" s="18">
        <v>2</v>
      </c>
      <c r="D49" s="19">
        <v>1400</v>
      </c>
      <c r="E49" s="19">
        <v>1465</v>
      </c>
      <c r="F49" s="20">
        <v>43671</v>
      </c>
      <c r="G49" s="18" t="s">
        <v>265</v>
      </c>
    </row>
    <row r="50" spans="1:9" ht="14.4" x14ac:dyDescent="0.3">
      <c r="A50" s="44" t="s">
        <v>394</v>
      </c>
      <c r="B50" s="5" t="s">
        <v>346</v>
      </c>
      <c r="C50" s="5">
        <v>4</v>
      </c>
      <c r="D50" s="6">
        <v>2632</v>
      </c>
      <c r="E50" s="6">
        <v>8560</v>
      </c>
      <c r="F50" s="7">
        <v>43698</v>
      </c>
      <c r="G50" s="5" t="s">
        <v>382</v>
      </c>
    </row>
    <row r="51" spans="1:9" ht="14.4" x14ac:dyDescent="0.3">
      <c r="A51" s="44" t="s">
        <v>395</v>
      </c>
      <c r="B51" s="5" t="s">
        <v>346</v>
      </c>
      <c r="C51" s="5">
        <v>6</v>
      </c>
      <c r="D51" s="6">
        <v>1100</v>
      </c>
      <c r="E51" s="6">
        <v>1992</v>
      </c>
      <c r="F51" s="7">
        <v>43698</v>
      </c>
      <c r="G51" s="5" t="s">
        <v>265</v>
      </c>
    </row>
    <row r="52" spans="1:9" ht="14.4" x14ac:dyDescent="0.3">
      <c r="A52" s="44" t="s">
        <v>396</v>
      </c>
      <c r="B52" s="5" t="s">
        <v>346</v>
      </c>
      <c r="C52" s="5">
        <v>3</v>
      </c>
      <c r="D52" s="6">
        <v>2450</v>
      </c>
      <c r="E52" s="6">
        <v>3000</v>
      </c>
      <c r="F52" s="7">
        <v>43700</v>
      </c>
      <c r="G52" s="5" t="s">
        <v>265</v>
      </c>
    </row>
    <row r="53" spans="1:9" ht="14.4" x14ac:dyDescent="0.3">
      <c r="A53" s="44" t="s">
        <v>397</v>
      </c>
      <c r="B53" s="5" t="s">
        <v>355</v>
      </c>
      <c r="C53" s="5">
        <v>4</v>
      </c>
      <c r="D53" s="6">
        <v>89000</v>
      </c>
      <c r="E53" s="6">
        <v>139800</v>
      </c>
      <c r="F53" s="7">
        <v>43713</v>
      </c>
      <c r="G53" s="5" t="s">
        <v>196</v>
      </c>
    </row>
    <row r="54" spans="1:9" ht="14.4" x14ac:dyDescent="0.3">
      <c r="A54" s="44" t="s">
        <v>398</v>
      </c>
      <c r="B54" s="5" t="s">
        <v>355</v>
      </c>
      <c r="C54" s="5">
        <v>3</v>
      </c>
      <c r="D54" s="6">
        <v>3494</v>
      </c>
      <c r="E54" s="6">
        <v>5010</v>
      </c>
      <c r="F54" s="7">
        <v>43712</v>
      </c>
      <c r="G54" s="5" t="s">
        <v>216</v>
      </c>
    </row>
    <row r="55" spans="1:9" ht="14.4" x14ac:dyDescent="0.3">
      <c r="A55" s="44" t="s">
        <v>399</v>
      </c>
      <c r="B55" s="5" t="s">
        <v>355</v>
      </c>
      <c r="C55" s="5">
        <v>3</v>
      </c>
      <c r="D55" s="6">
        <v>13960</v>
      </c>
      <c r="E55" s="6">
        <v>17000</v>
      </c>
      <c r="F55" s="7">
        <v>43712</v>
      </c>
      <c r="G55" s="5" t="s">
        <v>382</v>
      </c>
    </row>
    <row r="56" spans="1:9" ht="14.4" x14ac:dyDescent="0.3">
      <c r="A56" s="44" t="s">
        <v>400</v>
      </c>
      <c r="B56" s="5" t="s">
        <v>355</v>
      </c>
      <c r="C56" s="5">
        <v>2</v>
      </c>
      <c r="D56" s="6">
        <v>22870</v>
      </c>
      <c r="E56" s="6">
        <v>26000</v>
      </c>
      <c r="F56" s="7">
        <v>43712</v>
      </c>
      <c r="G56" s="5" t="s">
        <v>382</v>
      </c>
    </row>
    <row r="57" spans="1:9" ht="14.4" x14ac:dyDescent="0.3">
      <c r="A57" s="44" t="s">
        <v>401</v>
      </c>
      <c r="B57" s="5" t="s">
        <v>355</v>
      </c>
      <c r="C57" s="5">
        <v>4</v>
      </c>
      <c r="D57" s="6">
        <v>15747</v>
      </c>
      <c r="E57" s="6">
        <v>21200</v>
      </c>
      <c r="F57" s="7">
        <v>43712</v>
      </c>
      <c r="G57" s="5" t="s">
        <v>216</v>
      </c>
    </row>
    <row r="58" spans="1:9" ht="14.4" x14ac:dyDescent="0.3">
      <c r="A58" s="44" t="s">
        <v>402</v>
      </c>
      <c r="B58" s="5" t="s">
        <v>355</v>
      </c>
      <c r="C58" s="5">
        <v>4</v>
      </c>
      <c r="D58" s="6">
        <v>1400</v>
      </c>
      <c r="E58" s="6">
        <v>2200</v>
      </c>
      <c r="F58" s="7">
        <v>43721</v>
      </c>
      <c r="G58" s="5" t="s">
        <v>196</v>
      </c>
    </row>
    <row r="59" spans="1:9" ht="14.4" x14ac:dyDescent="0.3">
      <c r="A59" s="44" t="s">
        <v>403</v>
      </c>
      <c r="B59" s="5" t="s">
        <v>355</v>
      </c>
      <c r="C59" s="5">
        <v>3</v>
      </c>
      <c r="D59" s="6">
        <v>780</v>
      </c>
      <c r="E59" s="6">
        <v>5940</v>
      </c>
      <c r="F59" s="7">
        <v>43721</v>
      </c>
      <c r="G59" s="5" t="s">
        <v>216</v>
      </c>
    </row>
    <row r="60" spans="1:9" ht="14.4" x14ac:dyDescent="0.3">
      <c r="A60" s="44" t="s">
        <v>404</v>
      </c>
      <c r="B60" s="5" t="s">
        <v>355</v>
      </c>
      <c r="C60" s="5">
        <v>3</v>
      </c>
      <c r="D60" s="6">
        <v>1340</v>
      </c>
      <c r="E60" s="6">
        <v>2115</v>
      </c>
      <c r="F60" s="7">
        <v>43725</v>
      </c>
      <c r="G60" s="5" t="s">
        <v>216</v>
      </c>
    </row>
    <row r="61" spans="1:9" ht="14.4" x14ac:dyDescent="0.3">
      <c r="A61" s="44" t="s">
        <v>405</v>
      </c>
      <c r="B61" s="5" t="s">
        <v>355</v>
      </c>
      <c r="C61" s="5">
        <v>3</v>
      </c>
      <c r="D61" s="6">
        <v>2552</v>
      </c>
      <c r="E61" s="6">
        <v>4780</v>
      </c>
      <c r="F61" s="7">
        <v>43727</v>
      </c>
      <c r="G61" s="5" t="s">
        <v>216</v>
      </c>
    </row>
    <row r="62" spans="1:9" ht="14.4" x14ac:dyDescent="0.3">
      <c r="A62" s="54" t="s">
        <v>406</v>
      </c>
      <c r="B62" s="46" t="s">
        <v>355</v>
      </c>
      <c r="C62" s="46">
        <v>3</v>
      </c>
      <c r="D62" s="47">
        <v>2183</v>
      </c>
      <c r="E62" s="47">
        <v>4800</v>
      </c>
      <c r="F62" s="48">
        <v>43727</v>
      </c>
      <c r="G62" s="46" t="s">
        <v>216</v>
      </c>
      <c r="H62" s="55"/>
      <c r="I62" s="55"/>
    </row>
    <row r="63" spans="1:9" ht="14.4" x14ac:dyDescent="0.3">
      <c r="A63" s="54" t="s">
        <v>407</v>
      </c>
      <c r="B63" s="46" t="s">
        <v>355</v>
      </c>
      <c r="C63" s="46">
        <v>2</v>
      </c>
      <c r="D63" s="47">
        <v>1132.8</v>
      </c>
      <c r="E63" s="47">
        <v>1580</v>
      </c>
      <c r="F63" s="48">
        <v>43741</v>
      </c>
      <c r="G63" s="46" t="s">
        <v>216</v>
      </c>
      <c r="H63" s="55"/>
      <c r="I63" s="55"/>
    </row>
    <row r="64" spans="1:9" ht="14.4" x14ac:dyDescent="0.3">
      <c r="A64" s="54" t="s">
        <v>408</v>
      </c>
      <c r="B64" s="46" t="s">
        <v>355</v>
      </c>
      <c r="C64" s="46">
        <v>1</v>
      </c>
      <c r="D64" s="47">
        <v>377.6</v>
      </c>
      <c r="E64" s="47"/>
      <c r="F64" s="48">
        <v>43741</v>
      </c>
      <c r="G64" s="46" t="s">
        <v>216</v>
      </c>
      <c r="H64" s="55"/>
      <c r="I64" s="55"/>
    </row>
    <row r="65" spans="1:9" ht="14.4" x14ac:dyDescent="0.3">
      <c r="A65" s="54" t="s">
        <v>409</v>
      </c>
      <c r="B65" s="46" t="s">
        <v>355</v>
      </c>
      <c r="C65" s="46">
        <v>2</v>
      </c>
      <c r="D65" s="47">
        <v>199</v>
      </c>
      <c r="E65" s="47">
        <v>360</v>
      </c>
      <c r="F65" s="48">
        <v>43752</v>
      </c>
      <c r="G65" s="46" t="s">
        <v>196</v>
      </c>
      <c r="H65" s="55"/>
      <c r="I65" s="55"/>
    </row>
    <row r="66" spans="1:9" ht="14.4" x14ac:dyDescent="0.3">
      <c r="A66" s="54" t="s">
        <v>410</v>
      </c>
      <c r="B66" s="46" t="s">
        <v>346</v>
      </c>
      <c r="C66" s="46">
        <v>2</v>
      </c>
      <c r="D66" s="47">
        <v>101</v>
      </c>
      <c r="E66" s="47">
        <v>471.17</v>
      </c>
      <c r="F66" s="48">
        <v>43752</v>
      </c>
      <c r="G66" s="46" t="s">
        <v>196</v>
      </c>
      <c r="H66" s="55"/>
      <c r="I66" s="55"/>
    </row>
    <row r="67" spans="1:9" ht="14.4" x14ac:dyDescent="0.3">
      <c r="A67" s="54" t="s">
        <v>411</v>
      </c>
      <c r="B67" s="46" t="s">
        <v>346</v>
      </c>
      <c r="C67" s="46">
        <v>4</v>
      </c>
      <c r="D67" s="47">
        <v>9422</v>
      </c>
      <c r="E67" s="47">
        <v>13900</v>
      </c>
      <c r="F67" s="48">
        <v>43754</v>
      </c>
      <c r="G67" s="46" t="s">
        <v>216</v>
      </c>
      <c r="H67" s="55"/>
      <c r="I67" s="55"/>
    </row>
    <row r="68" spans="1:9" ht="14.4" x14ac:dyDescent="0.3">
      <c r="A68" s="54" t="s">
        <v>412</v>
      </c>
      <c r="B68" s="46" t="s">
        <v>355</v>
      </c>
      <c r="C68" s="46">
        <v>2</v>
      </c>
      <c r="D68" s="47">
        <v>2700</v>
      </c>
      <c r="E68" s="47">
        <v>3576</v>
      </c>
      <c r="F68" s="48">
        <v>43756</v>
      </c>
      <c r="G68" s="46" t="s">
        <v>216</v>
      </c>
      <c r="H68" s="55"/>
      <c r="I68" s="55"/>
    </row>
    <row r="69" spans="1:9" ht="14.4" x14ac:dyDescent="0.3">
      <c r="A69" s="54" t="s">
        <v>413</v>
      </c>
      <c r="B69" s="46" t="s">
        <v>355</v>
      </c>
      <c r="C69" s="46" t="s">
        <v>46</v>
      </c>
      <c r="D69" s="47">
        <v>0</v>
      </c>
      <c r="E69" s="47"/>
      <c r="F69" s="48">
        <v>43760</v>
      </c>
      <c r="G69" s="46"/>
      <c r="H69" s="55"/>
      <c r="I69" s="55"/>
    </row>
    <row r="70" spans="1:9" ht="14.4" x14ac:dyDescent="0.3">
      <c r="A70" s="54" t="s">
        <v>414</v>
      </c>
      <c r="B70" s="46" t="s">
        <v>346</v>
      </c>
      <c r="C70" s="46">
        <v>7</v>
      </c>
      <c r="D70" s="47">
        <v>11414</v>
      </c>
      <c r="E70" s="47">
        <v>28999</v>
      </c>
      <c r="F70" s="48">
        <v>43763</v>
      </c>
      <c r="G70" s="46" t="s">
        <v>216</v>
      </c>
      <c r="H70" s="55"/>
      <c r="I70" s="55"/>
    </row>
    <row r="71" spans="1:9" ht="14.4" x14ac:dyDescent="0.3">
      <c r="A71" s="54" t="s">
        <v>415</v>
      </c>
      <c r="B71" s="46" t="s">
        <v>355</v>
      </c>
      <c r="C71" s="46">
        <v>3</v>
      </c>
      <c r="D71" s="47">
        <v>983</v>
      </c>
      <c r="E71" s="47">
        <v>21800</v>
      </c>
      <c r="F71" s="48">
        <v>43767</v>
      </c>
      <c r="G71" s="46" t="s">
        <v>216</v>
      </c>
      <c r="H71" s="55"/>
      <c r="I71" s="55"/>
    </row>
    <row r="72" spans="1:9" ht="14.4" x14ac:dyDescent="0.3">
      <c r="A72" s="56" t="s">
        <v>416</v>
      </c>
      <c r="B72" s="57" t="s">
        <v>346</v>
      </c>
      <c r="C72" s="57">
        <v>5</v>
      </c>
      <c r="D72" s="58">
        <v>17442</v>
      </c>
      <c r="E72" s="58">
        <v>26775</v>
      </c>
      <c r="F72" s="59">
        <v>43767</v>
      </c>
      <c r="G72" s="57" t="s">
        <v>216</v>
      </c>
      <c r="H72" s="55"/>
      <c r="I72" s="55"/>
    </row>
    <row r="73" spans="1:9" ht="14.4" x14ac:dyDescent="0.3">
      <c r="A73" s="46" t="s">
        <v>417</v>
      </c>
      <c r="B73" s="46" t="s">
        <v>355</v>
      </c>
      <c r="C73" s="46">
        <v>3</v>
      </c>
      <c r="D73" s="47">
        <v>289</v>
      </c>
      <c r="E73" s="47">
        <v>416</v>
      </c>
      <c r="F73" s="48">
        <v>43783</v>
      </c>
      <c r="G73" s="46" t="s">
        <v>418</v>
      </c>
      <c r="H73" s="55"/>
      <c r="I73" s="55"/>
    </row>
    <row r="74" spans="1:9" ht="14.4" x14ac:dyDescent="0.3">
      <c r="A74" s="46" t="s">
        <v>419</v>
      </c>
      <c r="B74" s="46" t="s">
        <v>346</v>
      </c>
      <c r="C74" s="46">
        <v>6</v>
      </c>
      <c r="D74" s="47">
        <v>970</v>
      </c>
      <c r="E74" s="47">
        <v>1944</v>
      </c>
      <c r="F74" s="48">
        <v>43796</v>
      </c>
      <c r="G74" s="46" t="s">
        <v>169</v>
      </c>
      <c r="H74" s="55"/>
      <c r="I74" s="55"/>
    </row>
    <row r="75" spans="1:9" ht="14.4" x14ac:dyDescent="0.3">
      <c r="A75" s="46" t="s">
        <v>420</v>
      </c>
      <c r="B75" s="46" t="s">
        <v>355</v>
      </c>
      <c r="C75" s="46">
        <v>7</v>
      </c>
      <c r="D75" s="47">
        <v>3782.5</v>
      </c>
      <c r="E75" s="47">
        <v>7820.6</v>
      </c>
      <c r="F75" s="48">
        <v>43811</v>
      </c>
      <c r="G75" s="46" t="s">
        <v>421</v>
      </c>
      <c r="H75" s="55"/>
      <c r="I75" s="55"/>
    </row>
    <row r="76" spans="1:9" ht="14.4" x14ac:dyDescent="0.3">
      <c r="A76" s="46" t="s">
        <v>422</v>
      </c>
      <c r="B76" s="46" t="s">
        <v>355</v>
      </c>
      <c r="C76" s="46">
        <v>7</v>
      </c>
      <c r="D76" s="47">
        <v>2089</v>
      </c>
      <c r="E76" s="47">
        <v>4421</v>
      </c>
      <c r="F76" s="48">
        <v>43811</v>
      </c>
      <c r="G76" s="46" t="s">
        <v>216</v>
      </c>
      <c r="H76" s="55"/>
      <c r="I76" s="55"/>
    </row>
    <row r="77" spans="1:9" ht="14.4" x14ac:dyDescent="0.3">
      <c r="A77" s="46" t="s">
        <v>423</v>
      </c>
      <c r="B77" s="46" t="s">
        <v>355</v>
      </c>
      <c r="C77" s="46">
        <v>6</v>
      </c>
      <c r="D77" s="47">
        <v>12696</v>
      </c>
      <c r="E77" s="47">
        <v>22493.75</v>
      </c>
      <c r="F77" s="48">
        <v>43812</v>
      </c>
      <c r="G77" s="46" t="s">
        <v>216</v>
      </c>
      <c r="H77" s="55"/>
      <c r="I77" s="55"/>
    </row>
    <row r="78" spans="1:9" ht="14.4" x14ac:dyDescent="0.3">
      <c r="A78" s="46" t="s">
        <v>424</v>
      </c>
      <c r="B78" s="46" t="s">
        <v>355</v>
      </c>
      <c r="C78" s="46">
        <v>6</v>
      </c>
      <c r="D78" s="47">
        <v>9600</v>
      </c>
      <c r="E78" s="47">
        <v>14945</v>
      </c>
      <c r="F78" s="48">
        <v>43811</v>
      </c>
      <c r="G78" s="46" t="s">
        <v>216</v>
      </c>
      <c r="H78" s="55"/>
      <c r="I78" s="55"/>
    </row>
    <row r="79" spans="1:9" ht="14.4" x14ac:dyDescent="0.3">
      <c r="A79" s="46" t="s">
        <v>425</v>
      </c>
      <c r="B79" s="46" t="s">
        <v>355</v>
      </c>
      <c r="C79" s="46">
        <v>6</v>
      </c>
      <c r="D79" s="47">
        <v>20280</v>
      </c>
      <c r="E79" s="47">
        <v>27250</v>
      </c>
      <c r="F79" s="48">
        <v>43815</v>
      </c>
      <c r="G79" s="46" t="s">
        <v>216</v>
      </c>
      <c r="H79" s="55"/>
      <c r="I79" s="55"/>
    </row>
    <row r="80" spans="1:9" ht="14.4" x14ac:dyDescent="0.3">
      <c r="A80" s="46" t="s">
        <v>426</v>
      </c>
      <c r="B80" s="46" t="s">
        <v>355</v>
      </c>
      <c r="C80" s="46">
        <v>5</v>
      </c>
      <c r="D80" s="47">
        <v>2415</v>
      </c>
      <c r="E80" s="47">
        <v>4212</v>
      </c>
      <c r="F80" s="48">
        <v>43815</v>
      </c>
      <c r="G80" s="46" t="s">
        <v>216</v>
      </c>
      <c r="H80" s="55"/>
      <c r="I80" s="55"/>
    </row>
    <row r="81" spans="1:9" ht="14.4" x14ac:dyDescent="0.3">
      <c r="A81" s="46" t="s">
        <v>427</v>
      </c>
      <c r="B81" s="46" t="s">
        <v>355</v>
      </c>
      <c r="C81" s="46">
        <v>6</v>
      </c>
      <c r="D81" s="47">
        <v>8996</v>
      </c>
      <c r="E81" s="47">
        <v>17431.2</v>
      </c>
      <c r="F81" s="48">
        <v>43815</v>
      </c>
      <c r="G81" s="46" t="s">
        <v>216</v>
      </c>
      <c r="H81" s="55"/>
      <c r="I81" s="55"/>
    </row>
    <row r="82" spans="1:9" ht="14.4" x14ac:dyDescent="0.3">
      <c r="A82" s="46" t="s">
        <v>428</v>
      </c>
      <c r="B82" s="46" t="s">
        <v>355</v>
      </c>
      <c r="C82" s="46">
        <v>4</v>
      </c>
      <c r="D82" s="47">
        <v>2168</v>
      </c>
      <c r="E82" s="47">
        <v>3186</v>
      </c>
      <c r="F82" s="48">
        <v>43815</v>
      </c>
      <c r="G82" s="46" t="s">
        <v>216</v>
      </c>
      <c r="H82" s="55"/>
      <c r="I82" s="55"/>
    </row>
    <row r="83" spans="1:9" ht="14.4" x14ac:dyDescent="0.3">
      <c r="A83" s="46" t="s">
        <v>429</v>
      </c>
      <c r="B83" s="46" t="s">
        <v>355</v>
      </c>
      <c r="C83" s="46">
        <v>5</v>
      </c>
      <c r="D83" s="47">
        <v>4636</v>
      </c>
      <c r="E83" s="47">
        <v>6649</v>
      </c>
      <c r="F83" s="48">
        <v>43819</v>
      </c>
      <c r="G83" s="46" t="s">
        <v>196</v>
      </c>
      <c r="H83" s="55"/>
      <c r="I83" s="55"/>
    </row>
    <row r="84" spans="1:9" ht="14.4" x14ac:dyDescent="0.3">
      <c r="E84" s="29"/>
    </row>
    <row r="85" spans="1:9" ht="14.4" x14ac:dyDescent="0.3">
      <c r="E85" s="29"/>
    </row>
    <row r="86" spans="1:9" ht="14.4" x14ac:dyDescent="0.3">
      <c r="E86" s="29"/>
    </row>
    <row r="87" spans="1:9" ht="14.4" x14ac:dyDescent="0.3">
      <c r="E87" s="29"/>
    </row>
    <row r="88" spans="1:9" ht="14.4" x14ac:dyDescent="0.3">
      <c r="E88" s="29"/>
    </row>
    <row r="89" spans="1:9" ht="14.4" x14ac:dyDescent="0.3">
      <c r="E89" s="29"/>
    </row>
    <row r="90" spans="1:9" ht="14.4" x14ac:dyDescent="0.3">
      <c r="E90" s="29"/>
    </row>
    <row r="91" spans="1:9" ht="14.4" x14ac:dyDescent="0.3">
      <c r="E91" s="29"/>
    </row>
    <row r="92" spans="1:9" ht="14.4" x14ac:dyDescent="0.3">
      <c r="E92" s="29"/>
    </row>
    <row r="93" spans="1:9" ht="14.4" x14ac:dyDescent="0.3">
      <c r="E93" s="29"/>
    </row>
    <row r="94" spans="1:9" ht="14.4" x14ac:dyDescent="0.3">
      <c r="E94" s="29"/>
    </row>
    <row r="95" spans="1:9" ht="14.4" x14ac:dyDescent="0.3">
      <c r="E95" s="29"/>
    </row>
    <row r="96" spans="1:9" ht="14.4" x14ac:dyDescent="0.3">
      <c r="E96" s="29"/>
    </row>
    <row r="97" spans="5:5" ht="14.4" x14ac:dyDescent="0.3">
      <c r="E97" s="29"/>
    </row>
    <row r="98" spans="5:5" ht="14.4" x14ac:dyDescent="0.3">
      <c r="E98" s="29"/>
    </row>
    <row r="99" spans="5:5" ht="14.4" x14ac:dyDescent="0.3">
      <c r="E99" s="29"/>
    </row>
    <row r="100" spans="5:5" ht="14.4" x14ac:dyDescent="0.3">
      <c r="E100" s="29"/>
    </row>
    <row r="101" spans="5:5" ht="14.4" x14ac:dyDescent="0.3">
      <c r="E101" s="29"/>
    </row>
    <row r="102" spans="5:5" ht="14.4" x14ac:dyDescent="0.3">
      <c r="E102" s="29"/>
    </row>
    <row r="103" spans="5:5" ht="14.4" x14ac:dyDescent="0.3">
      <c r="E103" s="29"/>
    </row>
    <row r="104" spans="5:5" ht="14.4" x14ac:dyDescent="0.3">
      <c r="E104" s="29"/>
    </row>
    <row r="105" spans="5:5" ht="14.4" x14ac:dyDescent="0.3">
      <c r="E105" s="29"/>
    </row>
    <row r="106" spans="5:5" ht="14.4" x14ac:dyDescent="0.3">
      <c r="E106" s="29"/>
    </row>
    <row r="107" spans="5:5" ht="14.4" x14ac:dyDescent="0.3">
      <c r="E107" s="29"/>
    </row>
    <row r="108" spans="5:5" ht="14.4" x14ac:dyDescent="0.3">
      <c r="E108" s="29"/>
    </row>
    <row r="109" spans="5:5" ht="14.4" x14ac:dyDescent="0.3">
      <c r="E109" s="29"/>
    </row>
    <row r="110" spans="5:5" ht="14.4" x14ac:dyDescent="0.3">
      <c r="E110" s="29"/>
    </row>
    <row r="111" spans="5:5" ht="14.4" x14ac:dyDescent="0.3">
      <c r="E111" s="29"/>
    </row>
    <row r="112" spans="5:5" ht="14.4" x14ac:dyDescent="0.3">
      <c r="E112" s="29"/>
    </row>
    <row r="113" spans="5:5" ht="14.4" x14ac:dyDescent="0.3">
      <c r="E113" s="29"/>
    </row>
    <row r="114" spans="5:5" ht="14.4" x14ac:dyDescent="0.3">
      <c r="E114" s="29"/>
    </row>
    <row r="115" spans="5:5" ht="14.4" x14ac:dyDescent="0.3">
      <c r="E115" s="29"/>
    </row>
    <row r="116" spans="5:5" ht="14.4" x14ac:dyDescent="0.3">
      <c r="E116" s="29"/>
    </row>
    <row r="117" spans="5:5" ht="14.4" x14ac:dyDescent="0.3">
      <c r="E117" s="29"/>
    </row>
    <row r="118" spans="5:5" ht="14.4" x14ac:dyDescent="0.3">
      <c r="E118" s="29"/>
    </row>
    <row r="119" spans="5:5" ht="14.4" x14ac:dyDescent="0.3">
      <c r="E119" s="29"/>
    </row>
    <row r="120" spans="5:5" ht="14.4" x14ac:dyDescent="0.3">
      <c r="E120" s="29"/>
    </row>
    <row r="121" spans="5:5" ht="14.4" x14ac:dyDescent="0.3">
      <c r="E121" s="29"/>
    </row>
    <row r="122" spans="5:5" ht="14.4" x14ac:dyDescent="0.3">
      <c r="E122" s="29"/>
    </row>
    <row r="123" spans="5:5" ht="14.4" x14ac:dyDescent="0.3">
      <c r="E123" s="29"/>
    </row>
    <row r="124" spans="5:5" ht="14.4" x14ac:dyDescent="0.3">
      <c r="E124" s="29"/>
    </row>
    <row r="125" spans="5:5" ht="14.4" x14ac:dyDescent="0.3">
      <c r="E125" s="29"/>
    </row>
    <row r="126" spans="5:5" ht="14.4" x14ac:dyDescent="0.3">
      <c r="E126" s="29"/>
    </row>
    <row r="127" spans="5:5" ht="14.4" x14ac:dyDescent="0.3">
      <c r="E127" s="29"/>
    </row>
    <row r="128" spans="5:5" ht="14.4" x14ac:dyDescent="0.3">
      <c r="E128" s="29"/>
    </row>
    <row r="129" spans="5:5" ht="14.4" x14ac:dyDescent="0.3">
      <c r="E129" s="29"/>
    </row>
    <row r="130" spans="5:5" ht="14.4" x14ac:dyDescent="0.3">
      <c r="E130" s="29"/>
    </row>
    <row r="131" spans="5:5" ht="14.4" x14ac:dyDescent="0.3">
      <c r="E131" s="29"/>
    </row>
    <row r="132" spans="5:5" ht="14.4" x14ac:dyDescent="0.3">
      <c r="E132" s="29"/>
    </row>
    <row r="133" spans="5:5" ht="14.4" x14ac:dyDescent="0.3">
      <c r="E133" s="29"/>
    </row>
    <row r="134" spans="5:5" ht="14.4" x14ac:dyDescent="0.3">
      <c r="E134" s="29"/>
    </row>
    <row r="135" spans="5:5" ht="14.4" x14ac:dyDescent="0.3">
      <c r="E135" s="29"/>
    </row>
    <row r="136" spans="5:5" ht="14.4" x14ac:dyDescent="0.3">
      <c r="E136" s="29"/>
    </row>
    <row r="137" spans="5:5" ht="14.4" x14ac:dyDescent="0.3">
      <c r="E137" s="29"/>
    </row>
    <row r="138" spans="5:5" ht="14.4" x14ac:dyDescent="0.3">
      <c r="E138" s="29"/>
    </row>
    <row r="139" spans="5:5" ht="14.4" x14ac:dyDescent="0.3">
      <c r="E139" s="29"/>
    </row>
    <row r="140" spans="5:5" ht="14.4" x14ac:dyDescent="0.3">
      <c r="E140" s="29"/>
    </row>
    <row r="141" spans="5:5" ht="14.4" x14ac:dyDescent="0.3">
      <c r="E141" s="29"/>
    </row>
    <row r="142" spans="5:5" ht="14.4" x14ac:dyDescent="0.3">
      <c r="E142" s="29"/>
    </row>
    <row r="143" spans="5:5" ht="14.4" x14ac:dyDescent="0.3">
      <c r="E143" s="29"/>
    </row>
    <row r="144" spans="5:5" ht="14.4" x14ac:dyDescent="0.3">
      <c r="E144" s="29"/>
    </row>
    <row r="145" spans="5:5" ht="14.4" x14ac:dyDescent="0.3">
      <c r="E145" s="29"/>
    </row>
    <row r="146" spans="5:5" ht="14.4" x14ac:dyDescent="0.3">
      <c r="E146" s="29"/>
    </row>
    <row r="147" spans="5:5" ht="14.4" x14ac:dyDescent="0.3">
      <c r="E147" s="29"/>
    </row>
    <row r="148" spans="5:5" ht="14.4" x14ac:dyDescent="0.3">
      <c r="E148" s="29"/>
    </row>
    <row r="149" spans="5:5" ht="14.4" x14ac:dyDescent="0.3">
      <c r="E149" s="29"/>
    </row>
    <row r="150" spans="5:5" ht="14.4" x14ac:dyDescent="0.3">
      <c r="E150" s="29"/>
    </row>
    <row r="151" spans="5:5" ht="14.4" x14ac:dyDescent="0.3">
      <c r="E151" s="29"/>
    </row>
    <row r="152" spans="5:5" ht="14.4" x14ac:dyDescent="0.3">
      <c r="E152" s="29"/>
    </row>
    <row r="153" spans="5:5" ht="14.4" x14ac:dyDescent="0.3">
      <c r="E153" s="29"/>
    </row>
    <row r="154" spans="5:5" ht="14.4" x14ac:dyDescent="0.3">
      <c r="E154" s="29"/>
    </row>
    <row r="155" spans="5:5" ht="14.4" x14ac:dyDescent="0.3">
      <c r="E155" s="29"/>
    </row>
    <row r="156" spans="5:5" ht="14.4" x14ac:dyDescent="0.3">
      <c r="E156" s="29"/>
    </row>
    <row r="157" spans="5:5" ht="14.4" x14ac:dyDescent="0.3">
      <c r="E157" s="29"/>
    </row>
    <row r="158" spans="5:5" ht="14.4" x14ac:dyDescent="0.3">
      <c r="E158" s="29"/>
    </row>
    <row r="159" spans="5:5" ht="14.4" x14ac:dyDescent="0.3">
      <c r="E159" s="29"/>
    </row>
    <row r="160" spans="5:5" ht="14.4" x14ac:dyDescent="0.3">
      <c r="E160" s="29"/>
    </row>
    <row r="161" spans="5:5" ht="14.4" x14ac:dyDescent="0.3">
      <c r="E161" s="29"/>
    </row>
    <row r="162" spans="5:5" ht="14.4" x14ac:dyDescent="0.3">
      <c r="E162" s="29"/>
    </row>
    <row r="163" spans="5:5" ht="14.4" x14ac:dyDescent="0.3">
      <c r="E163" s="29"/>
    </row>
    <row r="164" spans="5:5" ht="14.4" x14ac:dyDescent="0.3">
      <c r="E164" s="29"/>
    </row>
    <row r="165" spans="5:5" ht="14.4" x14ac:dyDescent="0.3">
      <c r="E165" s="29"/>
    </row>
    <row r="166" spans="5:5" ht="14.4" x14ac:dyDescent="0.3">
      <c r="E166" s="29"/>
    </row>
    <row r="167" spans="5:5" ht="14.4" x14ac:dyDescent="0.3">
      <c r="E167" s="29"/>
    </row>
    <row r="168" spans="5:5" ht="14.4" x14ac:dyDescent="0.3">
      <c r="E168" s="29"/>
    </row>
    <row r="169" spans="5:5" ht="14.4" x14ac:dyDescent="0.3">
      <c r="E169" s="29"/>
    </row>
    <row r="170" spans="5:5" ht="14.4" x14ac:dyDescent="0.3">
      <c r="E170" s="29"/>
    </row>
    <row r="171" spans="5:5" ht="14.4" x14ac:dyDescent="0.3">
      <c r="E171" s="29"/>
    </row>
    <row r="172" spans="5:5" ht="14.4" x14ac:dyDescent="0.3">
      <c r="E172" s="29"/>
    </row>
    <row r="173" spans="5:5" ht="14.4" x14ac:dyDescent="0.3">
      <c r="E173" s="29"/>
    </row>
    <row r="174" spans="5:5" ht="14.4" x14ac:dyDescent="0.3">
      <c r="E174" s="29"/>
    </row>
    <row r="175" spans="5:5" ht="14.4" x14ac:dyDescent="0.3">
      <c r="E175" s="29"/>
    </row>
    <row r="176" spans="5:5" ht="14.4" x14ac:dyDescent="0.3">
      <c r="E176" s="29"/>
    </row>
    <row r="177" spans="5:5" ht="14.4" x14ac:dyDescent="0.3">
      <c r="E177" s="29"/>
    </row>
    <row r="178" spans="5:5" ht="14.4" x14ac:dyDescent="0.3">
      <c r="E178" s="29"/>
    </row>
    <row r="179" spans="5:5" ht="14.4" x14ac:dyDescent="0.3">
      <c r="E179" s="29"/>
    </row>
    <row r="180" spans="5:5" ht="14.4" x14ac:dyDescent="0.3">
      <c r="E180" s="29"/>
    </row>
    <row r="181" spans="5:5" ht="14.4" x14ac:dyDescent="0.3">
      <c r="E181" s="29"/>
    </row>
    <row r="182" spans="5:5" ht="14.4" x14ac:dyDescent="0.3">
      <c r="E182" s="29"/>
    </row>
    <row r="183" spans="5:5" ht="14.4" x14ac:dyDescent="0.3">
      <c r="E183" s="29"/>
    </row>
    <row r="184" spans="5:5" ht="14.4" x14ac:dyDescent="0.3">
      <c r="E184" s="29"/>
    </row>
    <row r="185" spans="5:5" ht="14.4" x14ac:dyDescent="0.3">
      <c r="E185" s="29"/>
    </row>
    <row r="186" spans="5:5" ht="14.4" x14ac:dyDescent="0.3">
      <c r="E186" s="29"/>
    </row>
    <row r="187" spans="5:5" ht="14.4" x14ac:dyDescent="0.3">
      <c r="E187" s="29"/>
    </row>
    <row r="188" spans="5:5" ht="14.4" x14ac:dyDescent="0.3">
      <c r="E188" s="29"/>
    </row>
    <row r="189" spans="5:5" ht="14.4" x14ac:dyDescent="0.3">
      <c r="E189" s="29"/>
    </row>
    <row r="190" spans="5:5" ht="14.4" x14ac:dyDescent="0.3">
      <c r="E190" s="29"/>
    </row>
    <row r="191" spans="5:5" ht="14.4" x14ac:dyDescent="0.3">
      <c r="E191" s="29"/>
    </row>
    <row r="192" spans="5:5" ht="14.4" x14ac:dyDescent="0.3">
      <c r="E192" s="29"/>
    </row>
    <row r="193" spans="5:5" ht="14.4" x14ac:dyDescent="0.3">
      <c r="E193" s="29"/>
    </row>
    <row r="194" spans="5:5" ht="14.4" x14ac:dyDescent="0.3">
      <c r="E194" s="29"/>
    </row>
    <row r="195" spans="5:5" ht="14.4" x14ac:dyDescent="0.3">
      <c r="E195" s="29"/>
    </row>
    <row r="196" spans="5:5" ht="14.4" x14ac:dyDescent="0.3">
      <c r="E196" s="29"/>
    </row>
    <row r="197" spans="5:5" ht="14.4" x14ac:dyDescent="0.3">
      <c r="E197" s="29"/>
    </row>
    <row r="198" spans="5:5" ht="14.4" x14ac:dyDescent="0.3">
      <c r="E198" s="29"/>
    </row>
    <row r="199" spans="5:5" ht="14.4" x14ac:dyDescent="0.3">
      <c r="E199" s="29"/>
    </row>
    <row r="200" spans="5:5" ht="14.4" x14ac:dyDescent="0.3">
      <c r="E200" s="29"/>
    </row>
    <row r="201" spans="5:5" ht="14.4" x14ac:dyDescent="0.3">
      <c r="E201" s="29"/>
    </row>
    <row r="202" spans="5:5" ht="14.4" x14ac:dyDescent="0.3">
      <c r="E202" s="29"/>
    </row>
    <row r="203" spans="5:5" ht="14.4" x14ac:dyDescent="0.3">
      <c r="E203" s="29"/>
    </row>
    <row r="204" spans="5:5" ht="14.4" x14ac:dyDescent="0.3">
      <c r="E204" s="29"/>
    </row>
    <row r="205" spans="5:5" ht="14.4" x14ac:dyDescent="0.3">
      <c r="E205" s="29"/>
    </row>
    <row r="206" spans="5:5" ht="14.4" x14ac:dyDescent="0.3">
      <c r="E206" s="29"/>
    </row>
    <row r="207" spans="5:5" ht="14.4" x14ac:dyDescent="0.3">
      <c r="E207" s="29"/>
    </row>
    <row r="208" spans="5:5" ht="14.4" x14ac:dyDescent="0.3">
      <c r="E208" s="29"/>
    </row>
    <row r="209" spans="5:5" ht="14.4" x14ac:dyDescent="0.3">
      <c r="E209" s="29"/>
    </row>
    <row r="210" spans="5:5" ht="14.4" x14ac:dyDescent="0.3">
      <c r="E210" s="29"/>
    </row>
    <row r="211" spans="5:5" ht="14.4" x14ac:dyDescent="0.3">
      <c r="E211" s="29"/>
    </row>
    <row r="212" spans="5:5" ht="14.4" x14ac:dyDescent="0.3">
      <c r="E212" s="29"/>
    </row>
    <row r="213" spans="5:5" ht="14.4" x14ac:dyDescent="0.3">
      <c r="E213" s="29"/>
    </row>
    <row r="214" spans="5:5" ht="14.4" x14ac:dyDescent="0.3">
      <c r="E214" s="29"/>
    </row>
    <row r="215" spans="5:5" ht="14.4" x14ac:dyDescent="0.3">
      <c r="E215" s="29"/>
    </row>
    <row r="216" spans="5:5" ht="14.4" x14ac:dyDescent="0.3">
      <c r="E216" s="29"/>
    </row>
    <row r="217" spans="5:5" ht="14.4" x14ac:dyDescent="0.3">
      <c r="E217" s="29"/>
    </row>
    <row r="218" spans="5:5" ht="14.4" x14ac:dyDescent="0.3">
      <c r="E218" s="29"/>
    </row>
    <row r="219" spans="5:5" ht="14.4" x14ac:dyDescent="0.3">
      <c r="E219" s="29"/>
    </row>
    <row r="220" spans="5:5" ht="14.4" x14ac:dyDescent="0.3">
      <c r="E220" s="29"/>
    </row>
    <row r="221" spans="5:5" ht="14.4" x14ac:dyDescent="0.3">
      <c r="E221" s="29"/>
    </row>
    <row r="222" spans="5:5" ht="14.4" x14ac:dyDescent="0.3">
      <c r="E222" s="29"/>
    </row>
    <row r="223" spans="5:5" ht="14.4" x14ac:dyDescent="0.3">
      <c r="E223" s="29"/>
    </row>
    <row r="224" spans="5:5" ht="14.4" x14ac:dyDescent="0.3">
      <c r="E224" s="29"/>
    </row>
    <row r="225" spans="5:5" ht="14.4" x14ac:dyDescent="0.3">
      <c r="E225" s="29"/>
    </row>
    <row r="226" spans="5:5" ht="14.4" x14ac:dyDescent="0.3">
      <c r="E226" s="29"/>
    </row>
    <row r="227" spans="5:5" ht="14.4" x14ac:dyDescent="0.3">
      <c r="E227" s="29"/>
    </row>
    <row r="228" spans="5:5" ht="14.4" x14ac:dyDescent="0.3">
      <c r="E228" s="29"/>
    </row>
    <row r="229" spans="5:5" ht="14.4" x14ac:dyDescent="0.3">
      <c r="E229" s="29"/>
    </row>
    <row r="230" spans="5:5" ht="14.4" x14ac:dyDescent="0.3">
      <c r="E230" s="29"/>
    </row>
    <row r="231" spans="5:5" ht="14.4" x14ac:dyDescent="0.3">
      <c r="E231" s="29"/>
    </row>
    <row r="232" spans="5:5" ht="14.4" x14ac:dyDescent="0.3">
      <c r="E232" s="29"/>
    </row>
    <row r="233" spans="5:5" ht="14.4" x14ac:dyDescent="0.3">
      <c r="E233" s="29"/>
    </row>
    <row r="234" spans="5:5" ht="14.4" x14ac:dyDescent="0.3">
      <c r="E234" s="29"/>
    </row>
    <row r="235" spans="5:5" ht="14.4" x14ac:dyDescent="0.3">
      <c r="E235" s="29"/>
    </row>
    <row r="236" spans="5:5" ht="14.4" x14ac:dyDescent="0.3">
      <c r="E236" s="29"/>
    </row>
    <row r="237" spans="5:5" ht="14.4" x14ac:dyDescent="0.3">
      <c r="E237" s="29"/>
    </row>
    <row r="238" spans="5:5" ht="14.4" x14ac:dyDescent="0.3">
      <c r="E238" s="29"/>
    </row>
    <row r="239" spans="5:5" ht="14.4" x14ac:dyDescent="0.3">
      <c r="E239" s="29"/>
    </row>
    <row r="240" spans="5:5" ht="14.4" x14ac:dyDescent="0.3">
      <c r="E240" s="29"/>
    </row>
    <row r="241" spans="5:5" ht="14.4" x14ac:dyDescent="0.3">
      <c r="E241" s="29"/>
    </row>
    <row r="242" spans="5:5" ht="14.4" x14ac:dyDescent="0.3">
      <c r="E242" s="29"/>
    </row>
    <row r="243" spans="5:5" ht="14.4" x14ac:dyDescent="0.3">
      <c r="E243" s="29"/>
    </row>
    <row r="244" spans="5:5" ht="14.4" x14ac:dyDescent="0.3">
      <c r="E244" s="29"/>
    </row>
    <row r="245" spans="5:5" ht="14.4" x14ac:dyDescent="0.3">
      <c r="E245" s="29"/>
    </row>
    <row r="246" spans="5:5" ht="14.4" x14ac:dyDescent="0.3">
      <c r="E246" s="29"/>
    </row>
    <row r="247" spans="5:5" ht="14.4" x14ac:dyDescent="0.3">
      <c r="E247" s="29"/>
    </row>
    <row r="248" spans="5:5" ht="14.4" x14ac:dyDescent="0.3">
      <c r="E248" s="29"/>
    </row>
    <row r="249" spans="5:5" ht="14.4" x14ac:dyDescent="0.3">
      <c r="E249" s="29"/>
    </row>
    <row r="250" spans="5:5" ht="14.4" x14ac:dyDescent="0.3">
      <c r="E250" s="29"/>
    </row>
    <row r="251" spans="5:5" ht="14.4" x14ac:dyDescent="0.3">
      <c r="E251" s="29"/>
    </row>
    <row r="252" spans="5:5" ht="14.4" x14ac:dyDescent="0.3">
      <c r="E252" s="29"/>
    </row>
    <row r="253" spans="5:5" ht="14.4" x14ac:dyDescent="0.3">
      <c r="E253" s="29"/>
    </row>
    <row r="254" spans="5:5" ht="14.4" x14ac:dyDescent="0.3">
      <c r="E254" s="29"/>
    </row>
    <row r="255" spans="5:5" ht="14.4" x14ac:dyDescent="0.3">
      <c r="E255" s="29"/>
    </row>
    <row r="256" spans="5:5" ht="14.4" x14ac:dyDescent="0.3">
      <c r="E256" s="29"/>
    </row>
    <row r="257" spans="5:5" ht="14.4" x14ac:dyDescent="0.3">
      <c r="E257" s="29"/>
    </row>
    <row r="258" spans="5:5" ht="14.4" x14ac:dyDescent="0.3">
      <c r="E258" s="29"/>
    </row>
    <row r="259" spans="5:5" ht="14.4" x14ac:dyDescent="0.3">
      <c r="E259" s="29"/>
    </row>
    <row r="260" spans="5:5" ht="14.4" x14ac:dyDescent="0.3">
      <c r="E260" s="29"/>
    </row>
    <row r="261" spans="5:5" ht="14.4" x14ac:dyDescent="0.3">
      <c r="E261" s="29"/>
    </row>
    <row r="262" spans="5:5" ht="14.4" x14ac:dyDescent="0.3">
      <c r="E262" s="29"/>
    </row>
    <row r="263" spans="5:5" ht="14.4" x14ac:dyDescent="0.3">
      <c r="E263" s="29"/>
    </row>
    <row r="264" spans="5:5" ht="14.4" x14ac:dyDescent="0.3">
      <c r="E264" s="29"/>
    </row>
    <row r="265" spans="5:5" ht="14.4" x14ac:dyDescent="0.3">
      <c r="E265" s="29"/>
    </row>
    <row r="266" spans="5:5" ht="14.4" x14ac:dyDescent="0.3">
      <c r="E266" s="29"/>
    </row>
    <row r="267" spans="5:5" ht="14.4" x14ac:dyDescent="0.3">
      <c r="E267" s="29"/>
    </row>
    <row r="268" spans="5:5" ht="14.4" x14ac:dyDescent="0.3">
      <c r="E268" s="29"/>
    </row>
    <row r="269" spans="5:5" ht="14.4" x14ac:dyDescent="0.3">
      <c r="E269" s="29"/>
    </row>
    <row r="270" spans="5:5" ht="14.4" x14ac:dyDescent="0.3">
      <c r="E270" s="29"/>
    </row>
    <row r="271" spans="5:5" ht="14.4" x14ac:dyDescent="0.3">
      <c r="E271" s="29"/>
    </row>
    <row r="272" spans="5:5" ht="14.4" x14ac:dyDescent="0.3">
      <c r="E272" s="29"/>
    </row>
    <row r="273" spans="5:5" ht="14.4" x14ac:dyDescent="0.3">
      <c r="E273" s="29"/>
    </row>
    <row r="274" spans="5:5" ht="14.4" x14ac:dyDescent="0.3">
      <c r="E274" s="29"/>
    </row>
    <row r="275" spans="5:5" ht="14.4" x14ac:dyDescent="0.3">
      <c r="E275" s="29"/>
    </row>
    <row r="276" spans="5:5" ht="14.4" x14ac:dyDescent="0.3">
      <c r="E276" s="29"/>
    </row>
    <row r="277" spans="5:5" ht="14.4" x14ac:dyDescent="0.3">
      <c r="E277" s="29"/>
    </row>
    <row r="278" spans="5:5" ht="14.4" x14ac:dyDescent="0.3">
      <c r="E278" s="29"/>
    </row>
    <row r="279" spans="5:5" ht="14.4" x14ac:dyDescent="0.3">
      <c r="E279" s="29"/>
    </row>
    <row r="280" spans="5:5" ht="14.4" x14ac:dyDescent="0.3">
      <c r="E280" s="29"/>
    </row>
    <row r="281" spans="5:5" ht="14.4" x14ac:dyDescent="0.3">
      <c r="E281" s="29"/>
    </row>
    <row r="282" spans="5:5" ht="14.4" x14ac:dyDescent="0.3">
      <c r="E282" s="29"/>
    </row>
    <row r="283" spans="5:5" ht="14.4" x14ac:dyDescent="0.3">
      <c r="E283" s="29"/>
    </row>
    <row r="284" spans="5:5" ht="14.4" x14ac:dyDescent="0.3">
      <c r="E284" s="29"/>
    </row>
    <row r="285" spans="5:5" ht="14.4" x14ac:dyDescent="0.3">
      <c r="E285" s="29"/>
    </row>
    <row r="286" spans="5:5" ht="14.4" x14ac:dyDescent="0.3">
      <c r="E286" s="29"/>
    </row>
    <row r="287" spans="5:5" ht="14.4" x14ac:dyDescent="0.3">
      <c r="E287" s="29"/>
    </row>
    <row r="288" spans="5:5" ht="14.4" x14ac:dyDescent="0.3">
      <c r="E288" s="29"/>
    </row>
    <row r="289" spans="5:5" ht="14.4" x14ac:dyDescent="0.3">
      <c r="E289" s="29"/>
    </row>
    <row r="290" spans="5:5" ht="14.4" x14ac:dyDescent="0.3">
      <c r="E290" s="29"/>
    </row>
    <row r="291" spans="5:5" ht="14.4" x14ac:dyDescent="0.3">
      <c r="E291" s="29"/>
    </row>
    <row r="292" spans="5:5" ht="14.4" x14ac:dyDescent="0.3">
      <c r="E292" s="29"/>
    </row>
    <row r="293" spans="5:5" ht="14.4" x14ac:dyDescent="0.3">
      <c r="E293" s="29"/>
    </row>
    <row r="294" spans="5:5" ht="14.4" x14ac:dyDescent="0.3">
      <c r="E294" s="29"/>
    </row>
    <row r="295" spans="5:5" ht="14.4" x14ac:dyDescent="0.3">
      <c r="E295" s="29"/>
    </row>
    <row r="296" spans="5:5" ht="14.4" x14ac:dyDescent="0.3">
      <c r="E296" s="29"/>
    </row>
    <row r="297" spans="5:5" ht="14.4" x14ac:dyDescent="0.3">
      <c r="E297" s="29"/>
    </row>
    <row r="298" spans="5:5" ht="14.4" x14ac:dyDescent="0.3">
      <c r="E298" s="29"/>
    </row>
    <row r="299" spans="5:5" ht="14.4" x14ac:dyDescent="0.3">
      <c r="E299" s="29"/>
    </row>
    <row r="300" spans="5:5" ht="14.4" x14ac:dyDescent="0.3">
      <c r="E300" s="29"/>
    </row>
    <row r="301" spans="5:5" ht="14.4" x14ac:dyDescent="0.3">
      <c r="E301" s="29"/>
    </row>
    <row r="302" spans="5:5" ht="14.4" x14ac:dyDescent="0.3">
      <c r="E302" s="29"/>
    </row>
    <row r="303" spans="5:5" ht="14.4" x14ac:dyDescent="0.3">
      <c r="E303" s="29"/>
    </row>
    <row r="304" spans="5:5" ht="14.4" x14ac:dyDescent="0.3">
      <c r="E304" s="29"/>
    </row>
    <row r="305" spans="5:5" ht="14.4" x14ac:dyDescent="0.3">
      <c r="E305" s="29"/>
    </row>
    <row r="306" spans="5:5" ht="14.4" x14ac:dyDescent="0.3">
      <c r="E306" s="29"/>
    </row>
    <row r="307" spans="5:5" ht="14.4" x14ac:dyDescent="0.3">
      <c r="E307" s="29"/>
    </row>
    <row r="308" spans="5:5" ht="14.4" x14ac:dyDescent="0.3">
      <c r="E308" s="8"/>
    </row>
    <row r="309" spans="5:5" ht="14.4" x14ac:dyDescent="0.3">
      <c r="E309" s="8"/>
    </row>
    <row r="310" spans="5:5" ht="14.4" x14ac:dyDescent="0.3">
      <c r="E310" s="8"/>
    </row>
    <row r="311" spans="5:5" ht="14.4" x14ac:dyDescent="0.3">
      <c r="E311" s="8"/>
    </row>
    <row r="312" spans="5:5" ht="14.4" x14ac:dyDescent="0.3">
      <c r="E312" s="8"/>
    </row>
    <row r="313" spans="5:5" ht="14.4" x14ac:dyDescent="0.3">
      <c r="E313" s="8"/>
    </row>
    <row r="314" spans="5:5" ht="14.4" x14ac:dyDescent="0.3">
      <c r="E314" s="8"/>
    </row>
    <row r="315" spans="5:5" ht="14.4" x14ac:dyDescent="0.3">
      <c r="E315" s="8"/>
    </row>
    <row r="316" spans="5:5" ht="14.4" x14ac:dyDescent="0.3">
      <c r="E316" s="8"/>
    </row>
    <row r="317" spans="5:5" ht="14.4" x14ac:dyDescent="0.3">
      <c r="E317" s="8"/>
    </row>
    <row r="318" spans="5:5" ht="14.4" x14ac:dyDescent="0.3">
      <c r="E318" s="8"/>
    </row>
    <row r="319" spans="5:5" ht="14.4" x14ac:dyDescent="0.3">
      <c r="E319" s="8"/>
    </row>
    <row r="320" spans="5:5" ht="14.4" x14ac:dyDescent="0.3">
      <c r="E320" s="8"/>
    </row>
    <row r="321" spans="5:5" ht="14.4" x14ac:dyDescent="0.3">
      <c r="E321" s="8"/>
    </row>
    <row r="322" spans="5:5" ht="14.4" x14ac:dyDescent="0.3">
      <c r="E322" s="8"/>
    </row>
    <row r="323" spans="5:5" ht="14.4" x14ac:dyDescent="0.3">
      <c r="E323" s="8"/>
    </row>
    <row r="324" spans="5:5" ht="14.4" x14ac:dyDescent="0.3">
      <c r="E324" s="8"/>
    </row>
    <row r="325" spans="5:5" ht="14.4" x14ac:dyDescent="0.3">
      <c r="E325" s="8"/>
    </row>
    <row r="326" spans="5:5" ht="14.4" x14ac:dyDescent="0.3">
      <c r="E326" s="8"/>
    </row>
    <row r="327" spans="5:5" ht="14.4" x14ac:dyDescent="0.3">
      <c r="E327" s="8"/>
    </row>
    <row r="328" spans="5:5" ht="14.4" x14ac:dyDescent="0.3">
      <c r="E328" s="8"/>
    </row>
    <row r="329" spans="5:5" ht="14.4" x14ac:dyDescent="0.3">
      <c r="E329" s="8"/>
    </row>
    <row r="330" spans="5:5" ht="14.4" x14ac:dyDescent="0.3">
      <c r="E330" s="8"/>
    </row>
    <row r="331" spans="5:5" ht="14.4" x14ac:dyDescent="0.3">
      <c r="E331" s="8"/>
    </row>
    <row r="332" spans="5:5" ht="14.4" x14ac:dyDescent="0.3">
      <c r="E332" s="8"/>
    </row>
    <row r="333" spans="5:5" ht="14.4" x14ac:dyDescent="0.3">
      <c r="E333" s="8"/>
    </row>
    <row r="334" spans="5:5" ht="14.4" x14ac:dyDescent="0.3">
      <c r="E334" s="8"/>
    </row>
    <row r="335" spans="5:5" ht="14.4" x14ac:dyDescent="0.3">
      <c r="E335" s="8"/>
    </row>
    <row r="336" spans="5:5" ht="14.4" x14ac:dyDescent="0.3">
      <c r="E336" s="8"/>
    </row>
    <row r="337" spans="5:5" ht="14.4" x14ac:dyDescent="0.3">
      <c r="E337" s="8"/>
    </row>
    <row r="338" spans="5:5" ht="14.4" x14ac:dyDescent="0.3">
      <c r="E338" s="8"/>
    </row>
    <row r="339" spans="5:5" ht="14.4" x14ac:dyDescent="0.3">
      <c r="E339" s="8"/>
    </row>
    <row r="340" spans="5:5" ht="14.4" x14ac:dyDescent="0.3">
      <c r="E340" s="8"/>
    </row>
    <row r="341" spans="5:5" ht="14.4" x14ac:dyDescent="0.3">
      <c r="E341" s="8"/>
    </row>
    <row r="342" spans="5:5" ht="14.4" x14ac:dyDescent="0.3">
      <c r="E342" s="8"/>
    </row>
    <row r="343" spans="5:5" ht="14.4" x14ac:dyDescent="0.3">
      <c r="E343" s="8"/>
    </row>
    <row r="344" spans="5:5" ht="14.4" x14ac:dyDescent="0.3">
      <c r="E344" s="8"/>
    </row>
    <row r="345" spans="5:5" ht="14.4" x14ac:dyDescent="0.3">
      <c r="E345" s="8"/>
    </row>
    <row r="346" spans="5:5" ht="14.4" x14ac:dyDescent="0.3">
      <c r="E346" s="8"/>
    </row>
    <row r="347" spans="5:5" ht="14.4" x14ac:dyDescent="0.3">
      <c r="E347" s="8"/>
    </row>
    <row r="348" spans="5:5" ht="14.4" x14ac:dyDescent="0.3">
      <c r="E348" s="8"/>
    </row>
    <row r="349" spans="5:5" ht="14.4" x14ac:dyDescent="0.3">
      <c r="E349" s="8"/>
    </row>
    <row r="350" spans="5:5" ht="14.4" x14ac:dyDescent="0.3">
      <c r="E350" s="8"/>
    </row>
    <row r="351" spans="5:5" ht="14.4" x14ac:dyDescent="0.3">
      <c r="E351" s="8"/>
    </row>
    <row r="352" spans="5:5" ht="14.4" x14ac:dyDescent="0.3">
      <c r="E352" s="8"/>
    </row>
    <row r="353" spans="5:5" ht="14.4" x14ac:dyDescent="0.3">
      <c r="E353" s="8"/>
    </row>
    <row r="354" spans="5:5" ht="14.4" x14ac:dyDescent="0.3">
      <c r="E354" s="8"/>
    </row>
    <row r="355" spans="5:5" ht="14.4" x14ac:dyDescent="0.3">
      <c r="E355" s="8"/>
    </row>
    <row r="356" spans="5:5" ht="14.4" x14ac:dyDescent="0.3">
      <c r="E356" s="8"/>
    </row>
    <row r="357" spans="5:5" ht="14.4" x14ac:dyDescent="0.3">
      <c r="E357" s="8"/>
    </row>
    <row r="358" spans="5:5" ht="14.4" x14ac:dyDescent="0.3">
      <c r="E358" s="8"/>
    </row>
    <row r="359" spans="5:5" ht="14.4" x14ac:dyDescent="0.3">
      <c r="E359" s="8"/>
    </row>
    <row r="360" spans="5:5" ht="14.4" x14ac:dyDescent="0.3">
      <c r="E360" s="8"/>
    </row>
    <row r="361" spans="5:5" ht="14.4" x14ac:dyDescent="0.3">
      <c r="E361" s="8"/>
    </row>
    <row r="362" spans="5:5" ht="14.4" x14ac:dyDescent="0.3">
      <c r="E362" s="8"/>
    </row>
    <row r="363" spans="5:5" ht="14.4" x14ac:dyDescent="0.3">
      <c r="E363" s="8"/>
    </row>
    <row r="364" spans="5:5" ht="14.4" x14ac:dyDescent="0.3">
      <c r="E364" s="8"/>
    </row>
    <row r="365" spans="5:5" ht="14.4" x14ac:dyDescent="0.3">
      <c r="E365" s="8"/>
    </row>
    <row r="366" spans="5:5" ht="14.4" x14ac:dyDescent="0.3">
      <c r="E366" s="8"/>
    </row>
    <row r="367" spans="5:5" ht="14.4" x14ac:dyDescent="0.3">
      <c r="E367" s="8"/>
    </row>
    <row r="368" spans="5:5" ht="14.4" x14ac:dyDescent="0.3">
      <c r="E368" s="8"/>
    </row>
    <row r="369" spans="5:5" ht="14.4" x14ac:dyDescent="0.3">
      <c r="E369" s="8"/>
    </row>
    <row r="370" spans="5:5" ht="14.4" x14ac:dyDescent="0.3">
      <c r="E370" s="8"/>
    </row>
    <row r="371" spans="5:5" ht="14.4" x14ac:dyDescent="0.3">
      <c r="E371" s="8"/>
    </row>
    <row r="372" spans="5:5" ht="14.4" x14ac:dyDescent="0.3">
      <c r="E372" s="8"/>
    </row>
    <row r="373" spans="5:5" ht="14.4" x14ac:dyDescent="0.3">
      <c r="E373" s="8"/>
    </row>
    <row r="374" spans="5:5" ht="14.4" x14ac:dyDescent="0.3">
      <c r="E374" s="8"/>
    </row>
    <row r="375" spans="5:5" ht="14.4" x14ac:dyDescent="0.3">
      <c r="E375" s="8"/>
    </row>
    <row r="376" spans="5:5" ht="14.4" x14ac:dyDescent="0.3">
      <c r="E376" s="8"/>
    </row>
    <row r="377" spans="5:5" ht="14.4" x14ac:dyDescent="0.3">
      <c r="E377" s="8"/>
    </row>
    <row r="378" spans="5:5" ht="14.4" x14ac:dyDescent="0.3">
      <c r="E378" s="8"/>
    </row>
    <row r="379" spans="5:5" ht="14.4" x14ac:dyDescent="0.3">
      <c r="E379" s="8"/>
    </row>
    <row r="380" spans="5:5" ht="14.4" x14ac:dyDescent="0.3">
      <c r="E380" s="8"/>
    </row>
    <row r="381" spans="5:5" ht="14.4" x14ac:dyDescent="0.3">
      <c r="E381" s="8"/>
    </row>
    <row r="382" spans="5:5" ht="14.4" x14ac:dyDescent="0.3">
      <c r="E382" s="8"/>
    </row>
    <row r="383" spans="5:5" ht="14.4" x14ac:dyDescent="0.3">
      <c r="E383" s="8"/>
    </row>
    <row r="384" spans="5:5" ht="14.4" x14ac:dyDescent="0.3">
      <c r="E384" s="8"/>
    </row>
    <row r="385" spans="5:5" ht="14.4" x14ac:dyDescent="0.3">
      <c r="E385" s="8"/>
    </row>
    <row r="386" spans="5:5" ht="14.4" x14ac:dyDescent="0.3">
      <c r="E386" s="8"/>
    </row>
    <row r="387" spans="5:5" ht="14.4" x14ac:dyDescent="0.3">
      <c r="E387" s="8"/>
    </row>
    <row r="388" spans="5:5" ht="14.4" x14ac:dyDescent="0.3">
      <c r="E388" s="8"/>
    </row>
    <row r="389" spans="5:5" ht="14.4" x14ac:dyDescent="0.3">
      <c r="E389" s="8"/>
    </row>
    <row r="390" spans="5:5" ht="14.4" x14ac:dyDescent="0.3">
      <c r="E390" s="8"/>
    </row>
    <row r="391" spans="5:5" ht="14.4" x14ac:dyDescent="0.3">
      <c r="E391" s="8"/>
    </row>
    <row r="392" spans="5:5" ht="14.4" x14ac:dyDescent="0.3">
      <c r="E392" s="8"/>
    </row>
    <row r="393" spans="5:5" ht="14.4" x14ac:dyDescent="0.3">
      <c r="E393" s="8"/>
    </row>
    <row r="394" spans="5:5" ht="14.4" x14ac:dyDescent="0.3">
      <c r="E394" s="8"/>
    </row>
    <row r="395" spans="5:5" ht="14.4" x14ac:dyDescent="0.3">
      <c r="E395" s="8"/>
    </row>
    <row r="396" spans="5:5" ht="14.4" x14ac:dyDescent="0.3">
      <c r="E396" s="8"/>
    </row>
    <row r="397" spans="5:5" ht="14.4" x14ac:dyDescent="0.3">
      <c r="E397" s="8"/>
    </row>
    <row r="398" spans="5:5" ht="14.4" x14ac:dyDescent="0.3">
      <c r="E398" s="8"/>
    </row>
    <row r="399" spans="5:5" ht="14.4" x14ac:dyDescent="0.3">
      <c r="E399" s="8"/>
    </row>
    <row r="400" spans="5:5" ht="14.4" x14ac:dyDescent="0.3">
      <c r="E400" s="8"/>
    </row>
    <row r="401" spans="5:5" ht="14.4" x14ac:dyDescent="0.3">
      <c r="E401" s="8"/>
    </row>
    <row r="402" spans="5:5" ht="14.4" x14ac:dyDescent="0.3">
      <c r="E402" s="8"/>
    </row>
    <row r="403" spans="5:5" ht="14.4" x14ac:dyDescent="0.3">
      <c r="E403" s="8"/>
    </row>
    <row r="404" spans="5:5" ht="14.4" x14ac:dyDescent="0.3">
      <c r="E404" s="8"/>
    </row>
    <row r="405" spans="5:5" ht="14.4" x14ac:dyDescent="0.3">
      <c r="E405" s="8"/>
    </row>
    <row r="406" spans="5:5" ht="14.4" x14ac:dyDescent="0.3">
      <c r="E406" s="8"/>
    </row>
    <row r="407" spans="5:5" ht="14.4" x14ac:dyDescent="0.3">
      <c r="E407" s="8"/>
    </row>
    <row r="408" spans="5:5" ht="14.4" x14ac:dyDescent="0.3">
      <c r="E408" s="8"/>
    </row>
    <row r="409" spans="5:5" ht="14.4" x14ac:dyDescent="0.3">
      <c r="E409" s="8"/>
    </row>
    <row r="410" spans="5:5" ht="14.4" x14ac:dyDescent="0.3">
      <c r="E410" s="8"/>
    </row>
    <row r="411" spans="5:5" ht="14.4" x14ac:dyDescent="0.3">
      <c r="E411" s="8"/>
    </row>
    <row r="412" spans="5:5" ht="14.4" x14ac:dyDescent="0.3">
      <c r="E412" s="8"/>
    </row>
    <row r="413" spans="5:5" ht="14.4" x14ac:dyDescent="0.3">
      <c r="E413" s="8"/>
    </row>
    <row r="414" spans="5:5" ht="14.4" x14ac:dyDescent="0.3">
      <c r="E414" s="8"/>
    </row>
    <row r="415" spans="5:5" ht="14.4" x14ac:dyDescent="0.3">
      <c r="E415" s="8"/>
    </row>
    <row r="416" spans="5:5" ht="14.4" x14ac:dyDescent="0.3">
      <c r="E416" s="8"/>
    </row>
    <row r="417" spans="5:5" ht="14.4" x14ac:dyDescent="0.3">
      <c r="E417" s="8"/>
    </row>
    <row r="418" spans="5:5" ht="14.4" x14ac:dyDescent="0.3">
      <c r="E418" s="8"/>
    </row>
    <row r="419" spans="5:5" ht="14.4" x14ac:dyDescent="0.3">
      <c r="E419" s="8"/>
    </row>
    <row r="420" spans="5:5" ht="14.4" x14ac:dyDescent="0.3">
      <c r="E420" s="8"/>
    </row>
    <row r="421" spans="5:5" ht="14.4" x14ac:dyDescent="0.3">
      <c r="E421" s="8"/>
    </row>
    <row r="422" spans="5:5" ht="14.4" x14ac:dyDescent="0.3">
      <c r="E422" s="8"/>
    </row>
    <row r="423" spans="5:5" ht="14.4" x14ac:dyDescent="0.3">
      <c r="E423" s="8"/>
    </row>
    <row r="424" spans="5:5" ht="14.4" x14ac:dyDescent="0.3">
      <c r="E424" s="8"/>
    </row>
    <row r="425" spans="5:5" ht="14.4" x14ac:dyDescent="0.3">
      <c r="E425" s="8"/>
    </row>
    <row r="426" spans="5:5" ht="14.4" x14ac:dyDescent="0.3">
      <c r="E426" s="8"/>
    </row>
    <row r="427" spans="5:5" ht="14.4" x14ac:dyDescent="0.3">
      <c r="E427" s="8"/>
    </row>
    <row r="428" spans="5:5" ht="14.4" x14ac:dyDescent="0.3">
      <c r="E428" s="8"/>
    </row>
    <row r="429" spans="5:5" ht="14.4" x14ac:dyDescent="0.3">
      <c r="E429" s="8"/>
    </row>
    <row r="430" spans="5:5" ht="14.4" x14ac:dyDescent="0.3">
      <c r="E430" s="8"/>
    </row>
    <row r="431" spans="5:5" ht="14.4" x14ac:dyDescent="0.3">
      <c r="E431" s="8"/>
    </row>
    <row r="432" spans="5:5" ht="14.4" x14ac:dyDescent="0.3">
      <c r="E432" s="8"/>
    </row>
    <row r="433" spans="5:5" ht="14.4" x14ac:dyDescent="0.3">
      <c r="E433" s="8"/>
    </row>
    <row r="434" spans="5:5" ht="14.4" x14ac:dyDescent="0.3">
      <c r="E434" s="8"/>
    </row>
    <row r="435" spans="5:5" ht="14.4" x14ac:dyDescent="0.3">
      <c r="E435" s="8"/>
    </row>
    <row r="436" spans="5:5" ht="14.4" x14ac:dyDescent="0.3">
      <c r="E436" s="8"/>
    </row>
    <row r="437" spans="5:5" ht="14.4" x14ac:dyDescent="0.3">
      <c r="E437" s="8"/>
    </row>
    <row r="438" spans="5:5" ht="14.4" x14ac:dyDescent="0.3">
      <c r="E438" s="8"/>
    </row>
    <row r="439" spans="5:5" ht="14.4" x14ac:dyDescent="0.3">
      <c r="E439" s="8"/>
    </row>
    <row r="440" spans="5:5" ht="14.4" x14ac:dyDescent="0.3">
      <c r="E440" s="8"/>
    </row>
    <row r="441" spans="5:5" ht="14.4" x14ac:dyDescent="0.3">
      <c r="E441" s="8"/>
    </row>
    <row r="442" spans="5:5" ht="14.4" x14ac:dyDescent="0.3">
      <c r="E442" s="8"/>
    </row>
    <row r="443" spans="5:5" ht="14.4" x14ac:dyDescent="0.3">
      <c r="E443" s="8"/>
    </row>
    <row r="444" spans="5:5" ht="14.4" x14ac:dyDescent="0.3">
      <c r="E444" s="8"/>
    </row>
    <row r="445" spans="5:5" ht="14.4" x14ac:dyDescent="0.3">
      <c r="E445" s="8"/>
    </row>
    <row r="446" spans="5:5" ht="14.4" x14ac:dyDescent="0.3">
      <c r="E446" s="8"/>
    </row>
    <row r="447" spans="5:5" ht="14.4" x14ac:dyDescent="0.3">
      <c r="E447" s="8"/>
    </row>
    <row r="448" spans="5:5" ht="14.4" x14ac:dyDescent="0.3">
      <c r="E448" s="8"/>
    </row>
    <row r="449" spans="5:5" ht="14.4" x14ac:dyDescent="0.3">
      <c r="E449" s="8"/>
    </row>
    <row r="450" spans="5:5" ht="14.4" x14ac:dyDescent="0.3">
      <c r="E450" s="8"/>
    </row>
    <row r="451" spans="5:5" ht="14.4" x14ac:dyDescent="0.3">
      <c r="E451" s="8"/>
    </row>
    <row r="452" spans="5:5" ht="14.4" x14ac:dyDescent="0.3">
      <c r="E452" s="8"/>
    </row>
    <row r="453" spans="5:5" ht="14.4" x14ac:dyDescent="0.3">
      <c r="E453" s="8"/>
    </row>
    <row r="454" spans="5:5" ht="14.4" x14ac:dyDescent="0.3">
      <c r="E454" s="8"/>
    </row>
    <row r="455" spans="5:5" ht="14.4" x14ac:dyDescent="0.3">
      <c r="E455" s="8"/>
    </row>
    <row r="456" spans="5:5" ht="14.4" x14ac:dyDescent="0.3">
      <c r="E456" s="8"/>
    </row>
    <row r="457" spans="5:5" ht="14.4" x14ac:dyDescent="0.3">
      <c r="E457" s="8"/>
    </row>
    <row r="458" spans="5:5" ht="14.4" x14ac:dyDescent="0.3">
      <c r="E458" s="8"/>
    </row>
    <row r="459" spans="5:5" ht="14.4" x14ac:dyDescent="0.3">
      <c r="E459" s="8"/>
    </row>
    <row r="460" spans="5:5" ht="14.4" x14ac:dyDescent="0.3">
      <c r="E460" s="8"/>
    </row>
    <row r="461" spans="5:5" ht="14.4" x14ac:dyDescent="0.3">
      <c r="E461" s="8"/>
    </row>
    <row r="462" spans="5:5" ht="14.4" x14ac:dyDescent="0.3">
      <c r="E462" s="8"/>
    </row>
    <row r="463" spans="5:5" ht="14.4" x14ac:dyDescent="0.3">
      <c r="E463" s="8"/>
    </row>
    <row r="464" spans="5:5" ht="14.4" x14ac:dyDescent="0.3">
      <c r="E464" s="8"/>
    </row>
    <row r="465" spans="5:5" ht="14.4" x14ac:dyDescent="0.3">
      <c r="E465" s="8"/>
    </row>
    <row r="466" spans="5:5" ht="14.4" x14ac:dyDescent="0.3">
      <c r="E466" s="8"/>
    </row>
    <row r="467" spans="5:5" ht="14.4" x14ac:dyDescent="0.3">
      <c r="E467" s="8"/>
    </row>
    <row r="468" spans="5:5" ht="14.4" x14ac:dyDescent="0.3">
      <c r="E468" s="8"/>
    </row>
    <row r="469" spans="5:5" ht="14.4" x14ac:dyDescent="0.3">
      <c r="E469" s="8"/>
    </row>
    <row r="470" spans="5:5" ht="14.4" x14ac:dyDescent="0.3">
      <c r="E470" s="8"/>
    </row>
    <row r="471" spans="5:5" ht="14.4" x14ac:dyDescent="0.3">
      <c r="E471" s="8"/>
    </row>
    <row r="472" spans="5:5" ht="14.4" x14ac:dyDescent="0.3">
      <c r="E472" s="8"/>
    </row>
    <row r="473" spans="5:5" ht="14.4" x14ac:dyDescent="0.3">
      <c r="E473" s="8"/>
    </row>
    <row r="474" spans="5:5" ht="14.4" x14ac:dyDescent="0.3">
      <c r="E474" s="8"/>
    </row>
    <row r="475" spans="5:5" ht="14.4" x14ac:dyDescent="0.3">
      <c r="E475" s="8"/>
    </row>
    <row r="476" spans="5:5" ht="14.4" x14ac:dyDescent="0.3">
      <c r="E476" s="8"/>
    </row>
    <row r="477" spans="5:5" ht="14.4" x14ac:dyDescent="0.3">
      <c r="E477" s="8"/>
    </row>
    <row r="478" spans="5:5" ht="14.4" x14ac:dyDescent="0.3">
      <c r="E478" s="8"/>
    </row>
    <row r="479" spans="5:5" ht="14.4" x14ac:dyDescent="0.3">
      <c r="E479" s="8"/>
    </row>
    <row r="480" spans="5:5" ht="14.4" x14ac:dyDescent="0.3">
      <c r="E480" s="8"/>
    </row>
    <row r="481" spans="5:5" ht="14.4" x14ac:dyDescent="0.3">
      <c r="E481" s="8"/>
    </row>
    <row r="482" spans="5:5" ht="14.4" x14ac:dyDescent="0.3">
      <c r="E482" s="8"/>
    </row>
    <row r="483" spans="5:5" ht="14.4" x14ac:dyDescent="0.3">
      <c r="E483" s="8"/>
    </row>
    <row r="484" spans="5:5" ht="14.4" x14ac:dyDescent="0.3">
      <c r="E484" s="8"/>
    </row>
    <row r="485" spans="5:5" ht="14.4" x14ac:dyDescent="0.3">
      <c r="E485" s="8"/>
    </row>
    <row r="486" spans="5:5" ht="14.4" x14ac:dyDescent="0.3">
      <c r="E486" s="8"/>
    </row>
    <row r="487" spans="5:5" ht="14.4" x14ac:dyDescent="0.3">
      <c r="E487" s="8"/>
    </row>
    <row r="488" spans="5:5" ht="14.4" x14ac:dyDescent="0.3">
      <c r="E488" s="8"/>
    </row>
    <row r="489" spans="5:5" ht="14.4" x14ac:dyDescent="0.3">
      <c r="E489" s="8"/>
    </row>
    <row r="490" spans="5:5" ht="14.4" x14ac:dyDescent="0.3">
      <c r="E490" s="8"/>
    </row>
    <row r="491" spans="5:5" ht="14.4" x14ac:dyDescent="0.3">
      <c r="E491" s="8"/>
    </row>
    <row r="492" spans="5:5" ht="14.4" x14ac:dyDescent="0.3">
      <c r="E492" s="8"/>
    </row>
    <row r="493" spans="5:5" ht="14.4" x14ac:dyDescent="0.3">
      <c r="E493" s="8"/>
    </row>
    <row r="494" spans="5:5" ht="14.4" x14ac:dyDescent="0.3">
      <c r="E494" s="8"/>
    </row>
    <row r="495" spans="5:5" ht="14.4" x14ac:dyDescent="0.3">
      <c r="E495" s="8"/>
    </row>
    <row r="496" spans="5:5" ht="14.4" x14ac:dyDescent="0.3">
      <c r="E496" s="8"/>
    </row>
    <row r="497" spans="5:5" ht="14.4" x14ac:dyDescent="0.3">
      <c r="E497" s="8"/>
    </row>
    <row r="498" spans="5:5" ht="14.4" x14ac:dyDescent="0.3">
      <c r="E498" s="8"/>
    </row>
    <row r="499" spans="5:5" ht="14.4" x14ac:dyDescent="0.3">
      <c r="E499" s="8"/>
    </row>
    <row r="500" spans="5:5" ht="14.4" x14ac:dyDescent="0.3">
      <c r="E500" s="8"/>
    </row>
    <row r="501" spans="5:5" ht="14.4" x14ac:dyDescent="0.3">
      <c r="E501" s="8"/>
    </row>
    <row r="502" spans="5:5" ht="14.4" x14ac:dyDescent="0.3">
      <c r="E502" s="8"/>
    </row>
    <row r="503" spans="5:5" ht="14.4" x14ac:dyDescent="0.3">
      <c r="E503" s="8"/>
    </row>
    <row r="504" spans="5:5" ht="14.4" x14ac:dyDescent="0.3">
      <c r="E504" s="8"/>
    </row>
    <row r="505" spans="5:5" ht="14.4" x14ac:dyDescent="0.3">
      <c r="E505" s="8"/>
    </row>
    <row r="506" spans="5:5" ht="14.4" x14ac:dyDescent="0.3">
      <c r="E506" s="8"/>
    </row>
    <row r="507" spans="5:5" ht="14.4" x14ac:dyDescent="0.3">
      <c r="E507" s="8"/>
    </row>
    <row r="508" spans="5:5" ht="14.4" x14ac:dyDescent="0.3">
      <c r="E508" s="8"/>
    </row>
    <row r="509" spans="5:5" ht="14.4" x14ac:dyDescent="0.3">
      <c r="E509" s="8"/>
    </row>
    <row r="510" spans="5:5" ht="14.4" x14ac:dyDescent="0.3">
      <c r="E510" s="8"/>
    </row>
    <row r="511" spans="5:5" ht="14.4" x14ac:dyDescent="0.3">
      <c r="E511" s="8"/>
    </row>
    <row r="512" spans="5:5" ht="14.4" x14ac:dyDescent="0.3">
      <c r="E512" s="8"/>
    </row>
    <row r="513" spans="5:5" ht="14.4" x14ac:dyDescent="0.3">
      <c r="E513" s="8"/>
    </row>
    <row r="514" spans="5:5" ht="14.4" x14ac:dyDescent="0.3">
      <c r="E514" s="8"/>
    </row>
    <row r="515" spans="5:5" ht="14.4" x14ac:dyDescent="0.3">
      <c r="E515" s="8"/>
    </row>
    <row r="516" spans="5:5" ht="14.4" x14ac:dyDescent="0.3">
      <c r="E516" s="8"/>
    </row>
    <row r="517" spans="5:5" ht="14.4" x14ac:dyDescent="0.3">
      <c r="E517" s="8"/>
    </row>
    <row r="518" spans="5:5" ht="14.4" x14ac:dyDescent="0.3">
      <c r="E518" s="8"/>
    </row>
    <row r="519" spans="5:5" ht="14.4" x14ac:dyDescent="0.3">
      <c r="E519" s="8"/>
    </row>
    <row r="520" spans="5:5" ht="14.4" x14ac:dyDescent="0.3">
      <c r="E520" s="8"/>
    </row>
    <row r="521" spans="5:5" ht="14.4" x14ac:dyDescent="0.3">
      <c r="E521" s="8"/>
    </row>
    <row r="522" spans="5:5" ht="14.4" x14ac:dyDescent="0.3">
      <c r="E522" s="8"/>
    </row>
    <row r="523" spans="5:5" ht="14.4" x14ac:dyDescent="0.3">
      <c r="E523" s="8"/>
    </row>
    <row r="524" spans="5:5" ht="14.4" x14ac:dyDescent="0.3">
      <c r="E524" s="8"/>
    </row>
    <row r="525" spans="5:5" ht="14.4" x14ac:dyDescent="0.3">
      <c r="E525" s="8"/>
    </row>
    <row r="526" spans="5:5" ht="14.4" x14ac:dyDescent="0.3">
      <c r="E526" s="8"/>
    </row>
    <row r="527" spans="5:5" ht="14.4" x14ac:dyDescent="0.3">
      <c r="E527" s="8"/>
    </row>
    <row r="528" spans="5:5" ht="14.4" x14ac:dyDescent="0.3">
      <c r="E528" s="8"/>
    </row>
    <row r="529" spans="5:5" ht="14.4" x14ac:dyDescent="0.3">
      <c r="E529" s="8"/>
    </row>
    <row r="530" spans="5:5" ht="14.4" x14ac:dyDescent="0.3">
      <c r="E530" s="8"/>
    </row>
    <row r="531" spans="5:5" ht="14.4" x14ac:dyDescent="0.3">
      <c r="E531" s="8"/>
    </row>
    <row r="532" spans="5:5" ht="14.4" x14ac:dyDescent="0.3">
      <c r="E532" s="8"/>
    </row>
    <row r="533" spans="5:5" ht="14.4" x14ac:dyDescent="0.3">
      <c r="E533" s="8"/>
    </row>
    <row r="534" spans="5:5" ht="14.4" x14ac:dyDescent="0.3">
      <c r="E534" s="8"/>
    </row>
    <row r="535" spans="5:5" ht="14.4" x14ac:dyDescent="0.3">
      <c r="E535" s="8"/>
    </row>
    <row r="536" spans="5:5" ht="14.4" x14ac:dyDescent="0.3">
      <c r="E536" s="8"/>
    </row>
    <row r="537" spans="5:5" ht="14.4" x14ac:dyDescent="0.3">
      <c r="E537" s="8"/>
    </row>
    <row r="538" spans="5:5" ht="14.4" x14ac:dyDescent="0.3">
      <c r="E538" s="8"/>
    </row>
    <row r="539" spans="5:5" ht="14.4" x14ac:dyDescent="0.3">
      <c r="E539" s="8"/>
    </row>
    <row r="540" spans="5:5" ht="14.4" x14ac:dyDescent="0.3">
      <c r="E540" s="8"/>
    </row>
    <row r="541" spans="5:5" ht="14.4" x14ac:dyDescent="0.3">
      <c r="E541" s="8"/>
    </row>
    <row r="542" spans="5:5" ht="14.4" x14ac:dyDescent="0.3">
      <c r="E542" s="8"/>
    </row>
    <row r="543" spans="5:5" ht="14.4" x14ac:dyDescent="0.3">
      <c r="E543" s="8"/>
    </row>
    <row r="544" spans="5:5" ht="14.4" x14ac:dyDescent="0.3">
      <c r="E544" s="8"/>
    </row>
    <row r="545" spans="5:5" ht="14.4" x14ac:dyDescent="0.3">
      <c r="E545" s="8"/>
    </row>
    <row r="546" spans="5:5" ht="14.4" x14ac:dyDescent="0.3">
      <c r="E546" s="8"/>
    </row>
    <row r="547" spans="5:5" ht="14.4" x14ac:dyDescent="0.3">
      <c r="E547" s="8"/>
    </row>
    <row r="548" spans="5:5" ht="14.4" x14ac:dyDescent="0.3">
      <c r="E548" s="8"/>
    </row>
    <row r="549" spans="5:5" ht="14.4" x14ac:dyDescent="0.3">
      <c r="E549" s="8"/>
    </row>
    <row r="550" spans="5:5" ht="14.4" x14ac:dyDescent="0.3">
      <c r="E550" s="8"/>
    </row>
    <row r="551" spans="5:5" ht="14.4" x14ac:dyDescent="0.3">
      <c r="E551" s="8"/>
    </row>
    <row r="552" spans="5:5" ht="14.4" x14ac:dyDescent="0.3">
      <c r="E552" s="8"/>
    </row>
    <row r="553" spans="5:5" ht="14.4" x14ac:dyDescent="0.3">
      <c r="E553" s="8"/>
    </row>
    <row r="554" spans="5:5" ht="14.4" x14ac:dyDescent="0.3">
      <c r="E554" s="8"/>
    </row>
    <row r="555" spans="5:5" ht="14.4" x14ac:dyDescent="0.3">
      <c r="E555" s="8"/>
    </row>
    <row r="556" spans="5:5" ht="14.4" x14ac:dyDescent="0.3">
      <c r="E556" s="8"/>
    </row>
    <row r="557" spans="5:5" ht="14.4" x14ac:dyDescent="0.3">
      <c r="E557" s="8"/>
    </row>
    <row r="558" spans="5:5" ht="14.4" x14ac:dyDescent="0.3">
      <c r="E558" s="8"/>
    </row>
    <row r="559" spans="5:5" ht="14.4" x14ac:dyDescent="0.3">
      <c r="E559" s="8"/>
    </row>
    <row r="560" spans="5:5" ht="14.4" x14ac:dyDescent="0.3">
      <c r="E560" s="8"/>
    </row>
    <row r="561" spans="5:5" ht="14.4" x14ac:dyDescent="0.3">
      <c r="E561" s="8"/>
    </row>
    <row r="562" spans="5:5" ht="14.4" x14ac:dyDescent="0.3">
      <c r="E562" s="8"/>
    </row>
    <row r="563" spans="5:5" ht="14.4" x14ac:dyDescent="0.3">
      <c r="E563" s="8"/>
    </row>
    <row r="564" spans="5:5" ht="14.4" x14ac:dyDescent="0.3">
      <c r="E564" s="8"/>
    </row>
    <row r="565" spans="5:5" ht="14.4" x14ac:dyDescent="0.3">
      <c r="E565" s="8"/>
    </row>
    <row r="566" spans="5:5" ht="14.4" x14ac:dyDescent="0.3">
      <c r="E566" s="8"/>
    </row>
    <row r="567" spans="5:5" ht="14.4" x14ac:dyDescent="0.3">
      <c r="E567" s="8"/>
    </row>
    <row r="568" spans="5:5" ht="14.4" x14ac:dyDescent="0.3">
      <c r="E568" s="8"/>
    </row>
    <row r="569" spans="5:5" ht="14.4" x14ac:dyDescent="0.3">
      <c r="E569" s="8"/>
    </row>
    <row r="570" spans="5:5" ht="14.4" x14ac:dyDescent="0.3">
      <c r="E570" s="8"/>
    </row>
    <row r="571" spans="5:5" ht="14.4" x14ac:dyDescent="0.3">
      <c r="E571" s="8"/>
    </row>
    <row r="572" spans="5:5" ht="14.4" x14ac:dyDescent="0.3">
      <c r="E572" s="8"/>
    </row>
    <row r="573" spans="5:5" ht="14.4" x14ac:dyDescent="0.3">
      <c r="E573" s="8"/>
    </row>
    <row r="574" spans="5:5" ht="14.4" x14ac:dyDescent="0.3">
      <c r="E574" s="8"/>
    </row>
    <row r="575" spans="5:5" ht="14.4" x14ac:dyDescent="0.3">
      <c r="E575" s="8"/>
    </row>
    <row r="576" spans="5:5" ht="14.4" x14ac:dyDescent="0.3">
      <c r="E576" s="8"/>
    </row>
    <row r="577" spans="5:5" ht="14.4" x14ac:dyDescent="0.3">
      <c r="E577" s="8"/>
    </row>
    <row r="578" spans="5:5" ht="14.4" x14ac:dyDescent="0.3">
      <c r="E578" s="8"/>
    </row>
    <row r="579" spans="5:5" ht="14.4" x14ac:dyDescent="0.3">
      <c r="E579" s="8"/>
    </row>
    <row r="580" spans="5:5" ht="14.4" x14ac:dyDescent="0.3">
      <c r="E580" s="8"/>
    </row>
    <row r="581" spans="5:5" ht="14.4" x14ac:dyDescent="0.3">
      <c r="E581" s="8"/>
    </row>
    <row r="582" spans="5:5" ht="14.4" x14ac:dyDescent="0.3">
      <c r="E582" s="8"/>
    </row>
    <row r="583" spans="5:5" ht="14.4" x14ac:dyDescent="0.3">
      <c r="E583" s="8"/>
    </row>
    <row r="584" spans="5:5" ht="14.4" x14ac:dyDescent="0.3">
      <c r="E584" s="8"/>
    </row>
    <row r="585" spans="5:5" ht="14.4" x14ac:dyDescent="0.3">
      <c r="E585" s="8"/>
    </row>
    <row r="586" spans="5:5" ht="14.4" x14ac:dyDescent="0.3">
      <c r="E586" s="8"/>
    </row>
    <row r="587" spans="5:5" ht="14.4" x14ac:dyDescent="0.3">
      <c r="E587" s="8"/>
    </row>
    <row r="588" spans="5:5" ht="14.4" x14ac:dyDescent="0.3">
      <c r="E588" s="8"/>
    </row>
    <row r="589" spans="5:5" ht="14.4" x14ac:dyDescent="0.3">
      <c r="E589" s="8"/>
    </row>
    <row r="590" spans="5:5" ht="14.4" x14ac:dyDescent="0.3">
      <c r="E590" s="8"/>
    </row>
    <row r="591" spans="5:5" ht="14.4" x14ac:dyDescent="0.3">
      <c r="E591" s="8"/>
    </row>
    <row r="592" spans="5:5" ht="14.4" x14ac:dyDescent="0.3">
      <c r="E592" s="8"/>
    </row>
    <row r="593" spans="5:5" ht="14.4" x14ac:dyDescent="0.3">
      <c r="E593" s="8"/>
    </row>
    <row r="594" spans="5:5" ht="14.4" x14ac:dyDescent="0.3">
      <c r="E594" s="8"/>
    </row>
    <row r="595" spans="5:5" ht="14.4" x14ac:dyDescent="0.3">
      <c r="E595" s="8"/>
    </row>
    <row r="596" spans="5:5" ht="14.4" x14ac:dyDescent="0.3">
      <c r="E596" s="8"/>
    </row>
    <row r="597" spans="5:5" ht="14.4" x14ac:dyDescent="0.3">
      <c r="E597" s="8"/>
    </row>
    <row r="598" spans="5:5" ht="14.4" x14ac:dyDescent="0.3">
      <c r="E598" s="8"/>
    </row>
    <row r="599" spans="5:5" ht="14.4" x14ac:dyDescent="0.3">
      <c r="E599" s="8"/>
    </row>
    <row r="600" spans="5:5" ht="14.4" x14ac:dyDescent="0.3">
      <c r="E600" s="8"/>
    </row>
    <row r="601" spans="5:5" ht="14.4" x14ac:dyDescent="0.3">
      <c r="E601" s="8"/>
    </row>
    <row r="602" spans="5:5" ht="14.4" x14ac:dyDescent="0.3">
      <c r="E602" s="8"/>
    </row>
    <row r="603" spans="5:5" ht="14.4" x14ac:dyDescent="0.3">
      <c r="E603" s="8"/>
    </row>
    <row r="604" spans="5:5" ht="14.4" x14ac:dyDescent="0.3">
      <c r="E604" s="8"/>
    </row>
    <row r="605" spans="5:5" ht="14.4" x14ac:dyDescent="0.3">
      <c r="E605" s="8"/>
    </row>
    <row r="606" spans="5:5" ht="14.4" x14ac:dyDescent="0.3">
      <c r="E606" s="8"/>
    </row>
    <row r="607" spans="5:5" ht="14.4" x14ac:dyDescent="0.3">
      <c r="E607" s="8"/>
    </row>
    <row r="608" spans="5:5" ht="14.4" x14ac:dyDescent="0.3">
      <c r="E608" s="8"/>
    </row>
    <row r="609" spans="5:5" ht="14.4" x14ac:dyDescent="0.3">
      <c r="E609" s="8"/>
    </row>
    <row r="610" spans="5:5" ht="14.4" x14ac:dyDescent="0.3">
      <c r="E610" s="8"/>
    </row>
    <row r="611" spans="5:5" ht="14.4" x14ac:dyDescent="0.3">
      <c r="E611" s="8"/>
    </row>
    <row r="612" spans="5:5" ht="14.4" x14ac:dyDescent="0.3">
      <c r="E612" s="8"/>
    </row>
    <row r="613" spans="5:5" ht="14.4" x14ac:dyDescent="0.3">
      <c r="E613" s="8"/>
    </row>
    <row r="614" spans="5:5" ht="14.4" x14ac:dyDescent="0.3">
      <c r="E614" s="8"/>
    </row>
    <row r="615" spans="5:5" ht="14.4" x14ac:dyDescent="0.3">
      <c r="E615" s="8"/>
    </row>
    <row r="616" spans="5:5" ht="14.4" x14ac:dyDescent="0.3">
      <c r="E616" s="8"/>
    </row>
    <row r="617" spans="5:5" ht="14.4" x14ac:dyDescent="0.3">
      <c r="E617" s="8"/>
    </row>
    <row r="618" spans="5:5" ht="14.4" x14ac:dyDescent="0.3">
      <c r="E618" s="8"/>
    </row>
    <row r="619" spans="5:5" ht="14.4" x14ac:dyDescent="0.3">
      <c r="E619" s="8"/>
    </row>
    <row r="620" spans="5:5" ht="14.4" x14ac:dyDescent="0.3">
      <c r="E620" s="8"/>
    </row>
    <row r="621" spans="5:5" ht="14.4" x14ac:dyDescent="0.3">
      <c r="E621" s="8"/>
    </row>
    <row r="622" spans="5:5" ht="14.4" x14ac:dyDescent="0.3">
      <c r="E622" s="8"/>
    </row>
    <row r="623" spans="5:5" ht="14.4" x14ac:dyDescent="0.3">
      <c r="E623" s="8"/>
    </row>
    <row r="624" spans="5:5" ht="14.4" x14ac:dyDescent="0.3">
      <c r="E624" s="8"/>
    </row>
    <row r="625" spans="5:5" ht="14.4" x14ac:dyDescent="0.3">
      <c r="E625" s="8"/>
    </row>
    <row r="626" spans="5:5" ht="14.4" x14ac:dyDescent="0.3">
      <c r="E626" s="8"/>
    </row>
    <row r="627" spans="5:5" ht="14.4" x14ac:dyDescent="0.3">
      <c r="E627" s="8"/>
    </row>
    <row r="628" spans="5:5" ht="14.4" x14ac:dyDescent="0.3">
      <c r="E628" s="8"/>
    </row>
    <row r="629" spans="5:5" ht="14.4" x14ac:dyDescent="0.3">
      <c r="E629" s="8"/>
    </row>
    <row r="630" spans="5:5" ht="14.4" x14ac:dyDescent="0.3">
      <c r="E630" s="8"/>
    </row>
    <row r="631" spans="5:5" ht="14.4" x14ac:dyDescent="0.3">
      <c r="E631" s="8"/>
    </row>
    <row r="632" spans="5:5" ht="14.4" x14ac:dyDescent="0.3">
      <c r="E632" s="8"/>
    </row>
    <row r="633" spans="5:5" ht="14.4" x14ac:dyDescent="0.3">
      <c r="E633" s="8"/>
    </row>
    <row r="634" spans="5:5" ht="14.4" x14ac:dyDescent="0.3">
      <c r="E634" s="8"/>
    </row>
    <row r="635" spans="5:5" ht="14.4" x14ac:dyDescent="0.3">
      <c r="E635" s="8"/>
    </row>
    <row r="636" spans="5:5" ht="14.4" x14ac:dyDescent="0.3">
      <c r="E636" s="8"/>
    </row>
    <row r="637" spans="5:5" ht="14.4" x14ac:dyDescent="0.3">
      <c r="E637" s="8"/>
    </row>
    <row r="638" spans="5:5" ht="14.4" x14ac:dyDescent="0.3">
      <c r="E638" s="8"/>
    </row>
    <row r="639" spans="5:5" ht="14.4" x14ac:dyDescent="0.3">
      <c r="E639" s="8"/>
    </row>
    <row r="640" spans="5:5" ht="14.4" x14ac:dyDescent="0.3">
      <c r="E640" s="8"/>
    </row>
    <row r="641" spans="5:5" ht="14.4" x14ac:dyDescent="0.3">
      <c r="E641" s="8"/>
    </row>
    <row r="642" spans="5:5" ht="14.4" x14ac:dyDescent="0.3">
      <c r="E642" s="8"/>
    </row>
    <row r="643" spans="5:5" ht="14.4" x14ac:dyDescent="0.3">
      <c r="E643" s="8"/>
    </row>
    <row r="644" spans="5:5" ht="14.4" x14ac:dyDescent="0.3">
      <c r="E644" s="8"/>
    </row>
    <row r="645" spans="5:5" ht="14.4" x14ac:dyDescent="0.3">
      <c r="E645" s="8"/>
    </row>
    <row r="646" spans="5:5" ht="14.4" x14ac:dyDescent="0.3">
      <c r="E646" s="8"/>
    </row>
    <row r="647" spans="5:5" ht="14.4" x14ac:dyDescent="0.3">
      <c r="E647" s="8"/>
    </row>
    <row r="648" spans="5:5" ht="14.4" x14ac:dyDescent="0.3">
      <c r="E648" s="8"/>
    </row>
    <row r="649" spans="5:5" ht="14.4" x14ac:dyDescent="0.3">
      <c r="E649" s="8"/>
    </row>
    <row r="650" spans="5:5" ht="14.4" x14ac:dyDescent="0.3">
      <c r="E650" s="8"/>
    </row>
    <row r="651" spans="5:5" ht="14.4" x14ac:dyDescent="0.3">
      <c r="E651" s="8"/>
    </row>
    <row r="652" spans="5:5" ht="14.4" x14ac:dyDescent="0.3">
      <c r="E652" s="8"/>
    </row>
    <row r="653" spans="5:5" ht="14.4" x14ac:dyDescent="0.3">
      <c r="E653" s="8"/>
    </row>
    <row r="654" spans="5:5" ht="14.4" x14ac:dyDescent="0.3">
      <c r="E654" s="8"/>
    </row>
    <row r="655" spans="5:5" ht="14.4" x14ac:dyDescent="0.3">
      <c r="E655" s="8"/>
    </row>
    <row r="656" spans="5:5" ht="14.4" x14ac:dyDescent="0.3">
      <c r="E656" s="8"/>
    </row>
    <row r="657" spans="5:5" ht="14.4" x14ac:dyDescent="0.3">
      <c r="E657" s="8"/>
    </row>
    <row r="658" spans="5:5" ht="14.4" x14ac:dyDescent="0.3">
      <c r="E658" s="8"/>
    </row>
    <row r="659" spans="5:5" ht="14.4" x14ac:dyDescent="0.3">
      <c r="E659" s="8"/>
    </row>
    <row r="660" spans="5:5" ht="14.4" x14ac:dyDescent="0.3">
      <c r="E660" s="8"/>
    </row>
    <row r="661" spans="5:5" ht="14.4" x14ac:dyDescent="0.3">
      <c r="E661" s="8"/>
    </row>
    <row r="662" spans="5:5" ht="14.4" x14ac:dyDescent="0.3">
      <c r="E662" s="8"/>
    </row>
    <row r="663" spans="5:5" ht="14.4" x14ac:dyDescent="0.3">
      <c r="E663" s="8"/>
    </row>
    <row r="664" spans="5:5" ht="14.4" x14ac:dyDescent="0.3">
      <c r="E664" s="8"/>
    </row>
    <row r="665" spans="5:5" ht="14.4" x14ac:dyDescent="0.3">
      <c r="E665" s="8"/>
    </row>
    <row r="666" spans="5:5" ht="14.4" x14ac:dyDescent="0.3">
      <c r="E666" s="8"/>
    </row>
    <row r="667" spans="5:5" ht="14.4" x14ac:dyDescent="0.3">
      <c r="E667" s="8"/>
    </row>
    <row r="668" spans="5:5" ht="14.4" x14ac:dyDescent="0.3">
      <c r="E668" s="8"/>
    </row>
    <row r="669" spans="5:5" ht="14.4" x14ac:dyDescent="0.3">
      <c r="E669" s="8"/>
    </row>
    <row r="670" spans="5:5" ht="14.4" x14ac:dyDescent="0.3">
      <c r="E670" s="8"/>
    </row>
    <row r="671" spans="5:5" ht="14.4" x14ac:dyDescent="0.3">
      <c r="E671" s="8"/>
    </row>
    <row r="672" spans="5:5" ht="14.4" x14ac:dyDescent="0.3">
      <c r="E672" s="8"/>
    </row>
    <row r="673" spans="5:5" ht="14.4" x14ac:dyDescent="0.3">
      <c r="E673" s="8"/>
    </row>
    <row r="674" spans="5:5" ht="14.4" x14ac:dyDescent="0.3">
      <c r="E674" s="8"/>
    </row>
    <row r="675" spans="5:5" ht="14.4" x14ac:dyDescent="0.3">
      <c r="E675" s="8"/>
    </row>
    <row r="676" spans="5:5" ht="14.4" x14ac:dyDescent="0.3">
      <c r="E676" s="8"/>
    </row>
    <row r="677" spans="5:5" ht="14.4" x14ac:dyDescent="0.3">
      <c r="E677" s="8"/>
    </row>
    <row r="678" spans="5:5" ht="14.4" x14ac:dyDescent="0.3">
      <c r="E678" s="8"/>
    </row>
    <row r="679" spans="5:5" ht="14.4" x14ac:dyDescent="0.3">
      <c r="E679" s="8"/>
    </row>
    <row r="680" spans="5:5" ht="14.4" x14ac:dyDescent="0.3">
      <c r="E680" s="8"/>
    </row>
    <row r="681" spans="5:5" ht="14.4" x14ac:dyDescent="0.3">
      <c r="E681" s="8"/>
    </row>
    <row r="682" spans="5:5" ht="14.4" x14ac:dyDescent="0.3">
      <c r="E682" s="8"/>
    </row>
    <row r="683" spans="5:5" ht="14.4" x14ac:dyDescent="0.3">
      <c r="E683" s="8"/>
    </row>
    <row r="684" spans="5:5" ht="14.4" x14ac:dyDescent="0.3">
      <c r="E684" s="8"/>
    </row>
    <row r="685" spans="5:5" ht="14.4" x14ac:dyDescent="0.3">
      <c r="E685" s="8"/>
    </row>
    <row r="686" spans="5:5" ht="14.4" x14ac:dyDescent="0.3">
      <c r="E686" s="8"/>
    </row>
    <row r="687" spans="5:5" ht="14.4" x14ac:dyDescent="0.3">
      <c r="E687" s="8"/>
    </row>
    <row r="688" spans="5:5" ht="14.4" x14ac:dyDescent="0.3">
      <c r="E688" s="8"/>
    </row>
    <row r="689" spans="5:5" ht="14.4" x14ac:dyDescent="0.3">
      <c r="E689" s="8"/>
    </row>
    <row r="690" spans="5:5" ht="14.4" x14ac:dyDescent="0.3">
      <c r="E690" s="8"/>
    </row>
    <row r="691" spans="5:5" ht="14.4" x14ac:dyDescent="0.3">
      <c r="E691" s="8"/>
    </row>
    <row r="692" spans="5:5" ht="14.4" x14ac:dyDescent="0.3">
      <c r="E692" s="8"/>
    </row>
    <row r="693" spans="5:5" ht="14.4" x14ac:dyDescent="0.3">
      <c r="E693" s="8"/>
    </row>
    <row r="694" spans="5:5" ht="14.4" x14ac:dyDescent="0.3">
      <c r="E694" s="8"/>
    </row>
    <row r="695" spans="5:5" ht="14.4" x14ac:dyDescent="0.3">
      <c r="E695" s="8"/>
    </row>
    <row r="696" spans="5:5" ht="14.4" x14ac:dyDescent="0.3">
      <c r="E696" s="8"/>
    </row>
    <row r="697" spans="5:5" ht="14.4" x14ac:dyDescent="0.3">
      <c r="E697" s="8"/>
    </row>
    <row r="698" spans="5:5" ht="14.4" x14ac:dyDescent="0.3">
      <c r="E698" s="8"/>
    </row>
    <row r="699" spans="5:5" ht="14.4" x14ac:dyDescent="0.3">
      <c r="E699" s="8"/>
    </row>
    <row r="700" spans="5:5" ht="14.4" x14ac:dyDescent="0.3">
      <c r="E700" s="8"/>
    </row>
    <row r="701" spans="5:5" ht="14.4" x14ac:dyDescent="0.3">
      <c r="E701" s="8"/>
    </row>
    <row r="702" spans="5:5" ht="14.4" x14ac:dyDescent="0.3">
      <c r="E702" s="8"/>
    </row>
    <row r="703" spans="5:5" ht="14.4" x14ac:dyDescent="0.3">
      <c r="E703" s="8"/>
    </row>
    <row r="704" spans="5:5" ht="14.4" x14ac:dyDescent="0.3">
      <c r="E704" s="8"/>
    </row>
    <row r="705" spans="5:5" ht="14.4" x14ac:dyDescent="0.3">
      <c r="E705" s="8"/>
    </row>
    <row r="706" spans="5:5" ht="14.4" x14ac:dyDescent="0.3">
      <c r="E706" s="8"/>
    </row>
    <row r="707" spans="5:5" ht="14.4" x14ac:dyDescent="0.3">
      <c r="E707" s="8"/>
    </row>
    <row r="708" spans="5:5" ht="14.4" x14ac:dyDescent="0.3">
      <c r="E708" s="8"/>
    </row>
    <row r="709" spans="5:5" ht="14.4" x14ac:dyDescent="0.3">
      <c r="E709" s="8"/>
    </row>
    <row r="710" spans="5:5" ht="14.4" x14ac:dyDescent="0.3">
      <c r="E710" s="8"/>
    </row>
    <row r="711" spans="5:5" ht="14.4" x14ac:dyDescent="0.3">
      <c r="E711" s="8"/>
    </row>
    <row r="712" spans="5:5" ht="14.4" x14ac:dyDescent="0.3">
      <c r="E712" s="8"/>
    </row>
    <row r="713" spans="5:5" ht="14.4" x14ac:dyDescent="0.3">
      <c r="E713" s="8"/>
    </row>
    <row r="714" spans="5:5" ht="14.4" x14ac:dyDescent="0.3">
      <c r="E714" s="8"/>
    </row>
    <row r="715" spans="5:5" ht="14.4" x14ac:dyDescent="0.3">
      <c r="E715" s="8"/>
    </row>
    <row r="716" spans="5:5" ht="14.4" x14ac:dyDescent="0.3">
      <c r="E716" s="8"/>
    </row>
    <row r="717" spans="5:5" ht="14.4" x14ac:dyDescent="0.3">
      <c r="E717" s="8"/>
    </row>
    <row r="718" spans="5:5" ht="14.4" x14ac:dyDescent="0.3">
      <c r="E718" s="8"/>
    </row>
    <row r="719" spans="5:5" ht="14.4" x14ac:dyDescent="0.3">
      <c r="E719" s="8"/>
    </row>
    <row r="720" spans="5:5" ht="14.4" x14ac:dyDescent="0.3">
      <c r="E720" s="8"/>
    </row>
    <row r="721" spans="5:5" ht="14.4" x14ac:dyDescent="0.3">
      <c r="E721" s="8"/>
    </row>
    <row r="722" spans="5:5" ht="14.4" x14ac:dyDescent="0.3">
      <c r="E722" s="8"/>
    </row>
    <row r="723" spans="5:5" ht="14.4" x14ac:dyDescent="0.3">
      <c r="E723" s="8"/>
    </row>
    <row r="724" spans="5:5" ht="14.4" x14ac:dyDescent="0.3">
      <c r="E724" s="8"/>
    </row>
    <row r="725" spans="5:5" ht="14.4" x14ac:dyDescent="0.3">
      <c r="E725" s="8"/>
    </row>
    <row r="726" spans="5:5" ht="14.4" x14ac:dyDescent="0.3">
      <c r="E726" s="8"/>
    </row>
    <row r="727" spans="5:5" ht="14.4" x14ac:dyDescent="0.3">
      <c r="E727" s="8"/>
    </row>
    <row r="728" spans="5:5" ht="14.4" x14ac:dyDescent="0.3">
      <c r="E728" s="8"/>
    </row>
    <row r="729" spans="5:5" ht="14.4" x14ac:dyDescent="0.3">
      <c r="E729" s="8"/>
    </row>
    <row r="730" spans="5:5" ht="14.4" x14ac:dyDescent="0.3">
      <c r="E730" s="8"/>
    </row>
    <row r="731" spans="5:5" ht="14.4" x14ac:dyDescent="0.3">
      <c r="E731" s="8"/>
    </row>
    <row r="732" spans="5:5" ht="14.4" x14ac:dyDescent="0.3">
      <c r="E732" s="8"/>
    </row>
    <row r="733" spans="5:5" ht="14.4" x14ac:dyDescent="0.3">
      <c r="E733" s="8"/>
    </row>
    <row r="734" spans="5:5" ht="14.4" x14ac:dyDescent="0.3">
      <c r="E734" s="8"/>
    </row>
    <row r="735" spans="5:5" ht="14.4" x14ac:dyDescent="0.3">
      <c r="E735" s="8"/>
    </row>
    <row r="736" spans="5:5" ht="14.4" x14ac:dyDescent="0.3">
      <c r="E736" s="8"/>
    </row>
    <row r="737" spans="5:5" ht="14.4" x14ac:dyDescent="0.3">
      <c r="E737" s="8"/>
    </row>
    <row r="738" spans="5:5" ht="14.4" x14ac:dyDescent="0.3">
      <c r="E738" s="8"/>
    </row>
    <row r="739" spans="5:5" ht="14.4" x14ac:dyDescent="0.3">
      <c r="E739" s="8"/>
    </row>
    <row r="740" spans="5:5" ht="14.4" x14ac:dyDescent="0.3">
      <c r="E740" s="8"/>
    </row>
    <row r="741" spans="5:5" ht="14.4" x14ac:dyDescent="0.3">
      <c r="E741" s="8"/>
    </row>
    <row r="742" spans="5:5" ht="14.4" x14ac:dyDescent="0.3">
      <c r="E742" s="8"/>
    </row>
    <row r="743" spans="5:5" ht="14.4" x14ac:dyDescent="0.3">
      <c r="E743" s="8"/>
    </row>
    <row r="744" spans="5:5" ht="14.4" x14ac:dyDescent="0.3">
      <c r="E744" s="8"/>
    </row>
    <row r="745" spans="5:5" ht="14.4" x14ac:dyDescent="0.3">
      <c r="E745" s="8"/>
    </row>
    <row r="746" spans="5:5" ht="14.4" x14ac:dyDescent="0.3">
      <c r="E746" s="8"/>
    </row>
    <row r="747" spans="5:5" ht="14.4" x14ac:dyDescent="0.3">
      <c r="E747" s="8"/>
    </row>
    <row r="748" spans="5:5" ht="14.4" x14ac:dyDescent="0.3">
      <c r="E748" s="8"/>
    </row>
    <row r="749" spans="5:5" ht="14.4" x14ac:dyDescent="0.3">
      <c r="E749" s="8"/>
    </row>
    <row r="750" spans="5:5" ht="14.4" x14ac:dyDescent="0.3">
      <c r="E750" s="8"/>
    </row>
    <row r="751" spans="5:5" ht="14.4" x14ac:dyDescent="0.3">
      <c r="E751" s="8"/>
    </row>
    <row r="752" spans="5:5" ht="14.4" x14ac:dyDescent="0.3">
      <c r="E752" s="8"/>
    </row>
    <row r="753" spans="5:5" ht="14.4" x14ac:dyDescent="0.3">
      <c r="E753" s="8"/>
    </row>
    <row r="754" spans="5:5" ht="14.4" x14ac:dyDescent="0.3">
      <c r="E754" s="8"/>
    </row>
    <row r="755" spans="5:5" ht="14.4" x14ac:dyDescent="0.3">
      <c r="E755" s="8"/>
    </row>
    <row r="756" spans="5:5" ht="14.4" x14ac:dyDescent="0.3">
      <c r="E756" s="8"/>
    </row>
    <row r="757" spans="5:5" ht="14.4" x14ac:dyDescent="0.3">
      <c r="E757" s="8"/>
    </row>
    <row r="758" spans="5:5" ht="14.4" x14ac:dyDescent="0.3">
      <c r="E758" s="8"/>
    </row>
    <row r="759" spans="5:5" ht="14.4" x14ac:dyDescent="0.3">
      <c r="E759" s="8"/>
    </row>
    <row r="760" spans="5:5" ht="14.4" x14ac:dyDescent="0.3">
      <c r="E760" s="8"/>
    </row>
    <row r="761" spans="5:5" ht="14.4" x14ac:dyDescent="0.3">
      <c r="E761" s="8"/>
    </row>
    <row r="762" spans="5:5" ht="14.4" x14ac:dyDescent="0.3">
      <c r="E762" s="8"/>
    </row>
    <row r="763" spans="5:5" ht="14.4" x14ac:dyDescent="0.3">
      <c r="E763" s="8"/>
    </row>
    <row r="764" spans="5:5" ht="14.4" x14ac:dyDescent="0.3">
      <c r="E764" s="8"/>
    </row>
    <row r="765" spans="5:5" ht="14.4" x14ac:dyDescent="0.3">
      <c r="E765" s="8"/>
    </row>
    <row r="766" spans="5:5" ht="14.4" x14ac:dyDescent="0.3">
      <c r="E766" s="8"/>
    </row>
    <row r="767" spans="5:5" ht="14.4" x14ac:dyDescent="0.3">
      <c r="E767" s="8"/>
    </row>
    <row r="768" spans="5:5" ht="14.4" x14ac:dyDescent="0.3">
      <c r="E768" s="8"/>
    </row>
    <row r="769" spans="5:5" ht="14.4" x14ac:dyDescent="0.3">
      <c r="E769" s="8"/>
    </row>
    <row r="770" spans="5:5" ht="14.4" x14ac:dyDescent="0.3">
      <c r="E770" s="8"/>
    </row>
    <row r="771" spans="5:5" ht="14.4" x14ac:dyDescent="0.3">
      <c r="E771" s="8"/>
    </row>
    <row r="772" spans="5:5" ht="14.4" x14ac:dyDescent="0.3">
      <c r="E772" s="8"/>
    </row>
    <row r="773" spans="5:5" ht="14.4" x14ac:dyDescent="0.3">
      <c r="E773" s="8"/>
    </row>
    <row r="774" spans="5:5" ht="14.4" x14ac:dyDescent="0.3">
      <c r="E774" s="8"/>
    </row>
    <row r="775" spans="5:5" ht="14.4" x14ac:dyDescent="0.3">
      <c r="E775" s="8"/>
    </row>
    <row r="776" spans="5:5" ht="14.4" x14ac:dyDescent="0.3">
      <c r="E776" s="8"/>
    </row>
    <row r="777" spans="5:5" ht="14.4" x14ac:dyDescent="0.3">
      <c r="E777" s="8"/>
    </row>
    <row r="778" spans="5:5" ht="14.4" x14ac:dyDescent="0.3">
      <c r="E778" s="8"/>
    </row>
    <row r="779" spans="5:5" ht="14.4" x14ac:dyDescent="0.3">
      <c r="E779" s="8"/>
    </row>
    <row r="780" spans="5:5" ht="14.4" x14ac:dyDescent="0.3">
      <c r="E780" s="8"/>
    </row>
    <row r="781" spans="5:5" ht="14.4" x14ac:dyDescent="0.3">
      <c r="E781" s="8"/>
    </row>
    <row r="782" spans="5:5" ht="14.4" x14ac:dyDescent="0.3">
      <c r="E782" s="8"/>
    </row>
    <row r="783" spans="5:5" ht="14.4" x14ac:dyDescent="0.3">
      <c r="E783" s="8"/>
    </row>
    <row r="784" spans="5:5" ht="14.4" x14ac:dyDescent="0.3">
      <c r="E784" s="8"/>
    </row>
    <row r="785" spans="5:5" ht="14.4" x14ac:dyDescent="0.3">
      <c r="E785" s="8"/>
    </row>
    <row r="786" spans="5:5" ht="14.4" x14ac:dyDescent="0.3">
      <c r="E786" s="8"/>
    </row>
    <row r="787" spans="5:5" ht="14.4" x14ac:dyDescent="0.3">
      <c r="E787" s="8"/>
    </row>
    <row r="788" spans="5:5" ht="14.4" x14ac:dyDescent="0.3">
      <c r="E788" s="8"/>
    </row>
    <row r="789" spans="5:5" ht="14.4" x14ac:dyDescent="0.3">
      <c r="E789" s="8"/>
    </row>
    <row r="790" spans="5:5" ht="14.4" x14ac:dyDescent="0.3">
      <c r="E790" s="8"/>
    </row>
    <row r="791" spans="5:5" ht="14.4" x14ac:dyDescent="0.3">
      <c r="E791" s="8"/>
    </row>
    <row r="792" spans="5:5" ht="14.4" x14ac:dyDescent="0.3">
      <c r="E792" s="8"/>
    </row>
    <row r="793" spans="5:5" ht="14.4" x14ac:dyDescent="0.3">
      <c r="E793" s="8"/>
    </row>
    <row r="794" spans="5:5" ht="14.4" x14ac:dyDescent="0.3">
      <c r="E794" s="8"/>
    </row>
    <row r="795" spans="5:5" ht="14.4" x14ac:dyDescent="0.3">
      <c r="E795" s="8"/>
    </row>
    <row r="796" spans="5:5" ht="14.4" x14ac:dyDescent="0.3">
      <c r="E796" s="8"/>
    </row>
    <row r="797" spans="5:5" ht="14.4" x14ac:dyDescent="0.3">
      <c r="E797" s="8"/>
    </row>
    <row r="798" spans="5:5" ht="14.4" x14ac:dyDescent="0.3">
      <c r="E798" s="8"/>
    </row>
    <row r="799" spans="5:5" ht="14.4" x14ac:dyDescent="0.3">
      <c r="E799" s="8"/>
    </row>
    <row r="800" spans="5:5" ht="14.4" x14ac:dyDescent="0.3">
      <c r="E800" s="8"/>
    </row>
    <row r="801" spans="5:5" ht="14.4" x14ac:dyDescent="0.3">
      <c r="E801" s="8"/>
    </row>
    <row r="802" spans="5:5" ht="14.4" x14ac:dyDescent="0.3">
      <c r="E802" s="8"/>
    </row>
    <row r="803" spans="5:5" ht="14.4" x14ac:dyDescent="0.3">
      <c r="E803" s="8"/>
    </row>
    <row r="804" spans="5:5" ht="14.4" x14ac:dyDescent="0.3">
      <c r="E804" s="8"/>
    </row>
    <row r="805" spans="5:5" ht="14.4" x14ac:dyDescent="0.3">
      <c r="E805" s="8"/>
    </row>
    <row r="806" spans="5:5" ht="14.4" x14ac:dyDescent="0.3">
      <c r="E806" s="8"/>
    </row>
    <row r="807" spans="5:5" ht="14.4" x14ac:dyDescent="0.3">
      <c r="E807" s="8"/>
    </row>
    <row r="808" spans="5:5" ht="14.4" x14ac:dyDescent="0.3">
      <c r="E808" s="8"/>
    </row>
    <row r="809" spans="5:5" ht="14.4" x14ac:dyDescent="0.3">
      <c r="E809" s="8"/>
    </row>
    <row r="810" spans="5:5" ht="14.4" x14ac:dyDescent="0.3">
      <c r="E810" s="8"/>
    </row>
    <row r="811" spans="5:5" ht="14.4" x14ac:dyDescent="0.3">
      <c r="E811" s="8"/>
    </row>
    <row r="812" spans="5:5" ht="14.4" x14ac:dyDescent="0.3">
      <c r="E812" s="8"/>
    </row>
    <row r="813" spans="5:5" ht="14.4" x14ac:dyDescent="0.3">
      <c r="E813" s="8"/>
    </row>
    <row r="814" spans="5:5" ht="14.4" x14ac:dyDescent="0.3">
      <c r="E814" s="8"/>
    </row>
    <row r="815" spans="5:5" ht="14.4" x14ac:dyDescent="0.3">
      <c r="E815" s="8"/>
    </row>
    <row r="816" spans="5:5" ht="14.4" x14ac:dyDescent="0.3">
      <c r="E816" s="8"/>
    </row>
    <row r="817" spans="5:5" ht="14.4" x14ac:dyDescent="0.3">
      <c r="E817" s="8"/>
    </row>
    <row r="818" spans="5:5" ht="14.4" x14ac:dyDescent="0.3">
      <c r="E818" s="8"/>
    </row>
    <row r="819" spans="5:5" ht="14.4" x14ac:dyDescent="0.3">
      <c r="E819" s="8"/>
    </row>
    <row r="820" spans="5:5" ht="14.4" x14ac:dyDescent="0.3">
      <c r="E820" s="8"/>
    </row>
    <row r="821" spans="5:5" ht="14.4" x14ac:dyDescent="0.3">
      <c r="E821" s="8"/>
    </row>
    <row r="822" spans="5:5" ht="14.4" x14ac:dyDescent="0.3">
      <c r="E822" s="8"/>
    </row>
    <row r="823" spans="5:5" ht="14.4" x14ac:dyDescent="0.3">
      <c r="E823" s="8"/>
    </row>
    <row r="824" spans="5:5" ht="14.4" x14ac:dyDescent="0.3">
      <c r="E824" s="8"/>
    </row>
    <row r="825" spans="5:5" ht="14.4" x14ac:dyDescent="0.3">
      <c r="E825" s="8"/>
    </row>
    <row r="826" spans="5:5" ht="14.4" x14ac:dyDescent="0.3">
      <c r="E826" s="8"/>
    </row>
    <row r="827" spans="5:5" ht="14.4" x14ac:dyDescent="0.3">
      <c r="E827" s="8"/>
    </row>
    <row r="828" spans="5:5" ht="14.4" x14ac:dyDescent="0.3">
      <c r="E828" s="8"/>
    </row>
    <row r="829" spans="5:5" ht="14.4" x14ac:dyDescent="0.3">
      <c r="E829" s="8"/>
    </row>
    <row r="830" spans="5:5" ht="14.4" x14ac:dyDescent="0.3">
      <c r="E830" s="8"/>
    </row>
    <row r="831" spans="5:5" ht="14.4" x14ac:dyDescent="0.3">
      <c r="E831" s="8"/>
    </row>
    <row r="832" spans="5:5" ht="14.4" x14ac:dyDescent="0.3">
      <c r="E832" s="8"/>
    </row>
    <row r="833" spans="5:5" ht="14.4" x14ac:dyDescent="0.3">
      <c r="E833" s="8"/>
    </row>
    <row r="834" spans="5:5" ht="14.4" x14ac:dyDescent="0.3">
      <c r="E834" s="8"/>
    </row>
    <row r="835" spans="5:5" ht="14.4" x14ac:dyDescent="0.3">
      <c r="E835" s="8"/>
    </row>
    <row r="836" spans="5:5" ht="14.4" x14ac:dyDescent="0.3">
      <c r="E836" s="8"/>
    </row>
    <row r="837" spans="5:5" ht="14.4" x14ac:dyDescent="0.3">
      <c r="E837" s="8"/>
    </row>
    <row r="838" spans="5:5" ht="14.4" x14ac:dyDescent="0.3">
      <c r="E838" s="8"/>
    </row>
    <row r="839" spans="5:5" ht="14.4" x14ac:dyDescent="0.3">
      <c r="E839" s="8"/>
    </row>
    <row r="840" spans="5:5" ht="14.4" x14ac:dyDescent="0.3">
      <c r="E840" s="8"/>
    </row>
    <row r="841" spans="5:5" ht="14.4" x14ac:dyDescent="0.3">
      <c r="E841" s="8"/>
    </row>
    <row r="842" spans="5:5" ht="14.4" x14ac:dyDescent="0.3">
      <c r="E842" s="8"/>
    </row>
    <row r="843" spans="5:5" ht="14.4" x14ac:dyDescent="0.3">
      <c r="E843" s="8"/>
    </row>
    <row r="844" spans="5:5" ht="14.4" x14ac:dyDescent="0.3">
      <c r="E844" s="8"/>
    </row>
    <row r="845" spans="5:5" ht="14.4" x14ac:dyDescent="0.3">
      <c r="E845" s="8"/>
    </row>
    <row r="846" spans="5:5" ht="14.4" x14ac:dyDescent="0.3">
      <c r="E846" s="8"/>
    </row>
    <row r="847" spans="5:5" ht="14.4" x14ac:dyDescent="0.3">
      <c r="E847" s="8"/>
    </row>
    <row r="848" spans="5:5" ht="14.4" x14ac:dyDescent="0.3">
      <c r="E848" s="8"/>
    </row>
    <row r="849" spans="5:5" ht="14.4" x14ac:dyDescent="0.3">
      <c r="E849" s="8"/>
    </row>
    <row r="850" spans="5:5" ht="14.4" x14ac:dyDescent="0.3">
      <c r="E850" s="8"/>
    </row>
    <row r="851" spans="5:5" ht="14.4" x14ac:dyDescent="0.3">
      <c r="E851" s="8"/>
    </row>
    <row r="852" spans="5:5" ht="14.4" x14ac:dyDescent="0.3">
      <c r="E852" s="8"/>
    </row>
    <row r="853" spans="5:5" ht="14.4" x14ac:dyDescent="0.3">
      <c r="E853" s="8"/>
    </row>
    <row r="854" spans="5:5" ht="14.4" x14ac:dyDescent="0.3">
      <c r="E854" s="8"/>
    </row>
    <row r="855" spans="5:5" ht="14.4" x14ac:dyDescent="0.3">
      <c r="E855" s="8"/>
    </row>
    <row r="856" spans="5:5" ht="14.4" x14ac:dyDescent="0.3">
      <c r="E856" s="8"/>
    </row>
    <row r="857" spans="5:5" ht="14.4" x14ac:dyDescent="0.3">
      <c r="E857" s="8"/>
    </row>
    <row r="858" spans="5:5" ht="14.4" x14ac:dyDescent="0.3">
      <c r="E858" s="8"/>
    </row>
    <row r="859" spans="5:5" ht="14.4" x14ac:dyDescent="0.3">
      <c r="E859" s="8"/>
    </row>
    <row r="860" spans="5:5" ht="14.4" x14ac:dyDescent="0.3">
      <c r="E860" s="8"/>
    </row>
    <row r="861" spans="5:5" ht="14.4" x14ac:dyDescent="0.3">
      <c r="E861" s="8"/>
    </row>
    <row r="862" spans="5:5" ht="14.4" x14ac:dyDescent="0.3">
      <c r="E862" s="8"/>
    </row>
    <row r="863" spans="5:5" ht="14.4" x14ac:dyDescent="0.3">
      <c r="E863" s="8"/>
    </row>
    <row r="864" spans="5:5" ht="14.4" x14ac:dyDescent="0.3">
      <c r="E864" s="8"/>
    </row>
    <row r="865" spans="5:5" ht="14.4" x14ac:dyDescent="0.3">
      <c r="E865" s="8"/>
    </row>
    <row r="866" spans="5:5" ht="14.4" x14ac:dyDescent="0.3">
      <c r="E866" s="8"/>
    </row>
    <row r="867" spans="5:5" ht="14.4" x14ac:dyDescent="0.3">
      <c r="E867" s="8"/>
    </row>
    <row r="868" spans="5:5" ht="14.4" x14ac:dyDescent="0.3">
      <c r="E868" s="8"/>
    </row>
    <row r="869" spans="5:5" ht="14.4" x14ac:dyDescent="0.3">
      <c r="E869" s="8"/>
    </row>
    <row r="870" spans="5:5" ht="14.4" x14ac:dyDescent="0.3">
      <c r="E870" s="8"/>
    </row>
    <row r="871" spans="5:5" ht="14.4" x14ac:dyDescent="0.3">
      <c r="E871" s="8"/>
    </row>
    <row r="872" spans="5:5" ht="14.4" x14ac:dyDescent="0.3">
      <c r="E872" s="8"/>
    </row>
    <row r="873" spans="5:5" ht="14.4" x14ac:dyDescent="0.3">
      <c r="E873" s="8"/>
    </row>
    <row r="874" spans="5:5" ht="14.4" x14ac:dyDescent="0.3">
      <c r="E874" s="8"/>
    </row>
    <row r="875" spans="5:5" ht="14.4" x14ac:dyDescent="0.3">
      <c r="E875" s="8"/>
    </row>
    <row r="876" spans="5:5" ht="14.4" x14ac:dyDescent="0.3">
      <c r="E876" s="8"/>
    </row>
    <row r="877" spans="5:5" ht="14.4" x14ac:dyDescent="0.3">
      <c r="E877" s="8"/>
    </row>
    <row r="878" spans="5:5" ht="14.4" x14ac:dyDescent="0.3">
      <c r="E878" s="8"/>
    </row>
    <row r="879" spans="5:5" ht="14.4" x14ac:dyDescent="0.3">
      <c r="E879" s="8"/>
    </row>
    <row r="880" spans="5:5" ht="14.4" x14ac:dyDescent="0.3">
      <c r="E880" s="8"/>
    </row>
    <row r="881" spans="5:5" ht="14.4" x14ac:dyDescent="0.3">
      <c r="E881" s="8"/>
    </row>
    <row r="882" spans="5:5" ht="14.4" x14ac:dyDescent="0.3">
      <c r="E882" s="8"/>
    </row>
    <row r="883" spans="5:5" ht="14.4" x14ac:dyDescent="0.3">
      <c r="E883" s="8"/>
    </row>
    <row r="884" spans="5:5" ht="14.4" x14ac:dyDescent="0.3">
      <c r="E884" s="8"/>
    </row>
    <row r="885" spans="5:5" ht="14.4" x14ac:dyDescent="0.3">
      <c r="E885" s="8"/>
    </row>
    <row r="886" spans="5:5" ht="14.4" x14ac:dyDescent="0.3">
      <c r="E886" s="8"/>
    </row>
    <row r="887" spans="5:5" ht="14.4" x14ac:dyDescent="0.3">
      <c r="E887" s="8"/>
    </row>
    <row r="888" spans="5:5" ht="14.4" x14ac:dyDescent="0.3">
      <c r="E888" s="8"/>
    </row>
    <row r="889" spans="5:5" ht="14.4" x14ac:dyDescent="0.3">
      <c r="E889" s="8"/>
    </row>
    <row r="890" spans="5:5" ht="14.4" x14ac:dyDescent="0.3">
      <c r="E890" s="8"/>
    </row>
    <row r="891" spans="5:5" ht="14.4" x14ac:dyDescent="0.3">
      <c r="E891" s="8"/>
    </row>
    <row r="892" spans="5:5" ht="14.4" x14ac:dyDescent="0.3">
      <c r="E892" s="8"/>
    </row>
    <row r="893" spans="5:5" ht="14.4" x14ac:dyDescent="0.3">
      <c r="E893" s="8"/>
    </row>
    <row r="894" spans="5:5" ht="14.4" x14ac:dyDescent="0.3">
      <c r="E894" s="8"/>
    </row>
    <row r="895" spans="5:5" ht="14.4" x14ac:dyDescent="0.3">
      <c r="E895" s="8"/>
    </row>
    <row r="896" spans="5:5" ht="14.4" x14ac:dyDescent="0.3">
      <c r="E896" s="8"/>
    </row>
    <row r="897" spans="5:5" ht="14.4" x14ac:dyDescent="0.3">
      <c r="E897" s="8"/>
    </row>
    <row r="898" spans="5:5" ht="14.4" x14ac:dyDescent="0.3">
      <c r="E898" s="8"/>
    </row>
    <row r="899" spans="5:5" ht="14.4" x14ac:dyDescent="0.3">
      <c r="E899" s="8"/>
    </row>
    <row r="900" spans="5:5" ht="14.4" x14ac:dyDescent="0.3">
      <c r="E900" s="8"/>
    </row>
    <row r="901" spans="5:5" ht="14.4" x14ac:dyDescent="0.3">
      <c r="E901" s="8"/>
    </row>
    <row r="902" spans="5:5" ht="14.4" x14ac:dyDescent="0.3">
      <c r="E902" s="8"/>
    </row>
    <row r="903" spans="5:5" ht="14.4" x14ac:dyDescent="0.3">
      <c r="E903" s="8"/>
    </row>
    <row r="904" spans="5:5" ht="14.4" x14ac:dyDescent="0.3">
      <c r="E904" s="8"/>
    </row>
    <row r="905" spans="5:5" ht="14.4" x14ac:dyDescent="0.3">
      <c r="E905" s="8"/>
    </row>
    <row r="906" spans="5:5" ht="14.4" x14ac:dyDescent="0.3">
      <c r="E906" s="8"/>
    </row>
    <row r="907" spans="5:5" ht="14.4" x14ac:dyDescent="0.3">
      <c r="E907" s="8"/>
    </row>
    <row r="908" spans="5:5" ht="14.4" x14ac:dyDescent="0.3">
      <c r="E908" s="8"/>
    </row>
    <row r="909" spans="5:5" ht="14.4" x14ac:dyDescent="0.3">
      <c r="E909" s="8"/>
    </row>
    <row r="910" spans="5:5" ht="14.4" x14ac:dyDescent="0.3">
      <c r="E910" s="8"/>
    </row>
    <row r="911" spans="5:5" ht="14.4" x14ac:dyDescent="0.3">
      <c r="E911" s="8"/>
    </row>
    <row r="912" spans="5:5" ht="14.4" x14ac:dyDescent="0.3">
      <c r="E912" s="8"/>
    </row>
    <row r="913" spans="5:5" ht="14.4" x14ac:dyDescent="0.3">
      <c r="E913" s="8"/>
    </row>
    <row r="914" spans="5:5" ht="14.4" x14ac:dyDescent="0.3">
      <c r="E914" s="8"/>
    </row>
    <row r="915" spans="5:5" ht="14.4" x14ac:dyDescent="0.3">
      <c r="E915" s="8"/>
    </row>
    <row r="916" spans="5:5" ht="14.4" x14ac:dyDescent="0.3">
      <c r="E916" s="8"/>
    </row>
    <row r="917" spans="5:5" ht="14.4" x14ac:dyDescent="0.3">
      <c r="E917" s="8"/>
    </row>
    <row r="918" spans="5:5" ht="14.4" x14ac:dyDescent="0.3">
      <c r="E918" s="8"/>
    </row>
    <row r="919" spans="5:5" ht="14.4" x14ac:dyDescent="0.3">
      <c r="E919" s="8"/>
    </row>
    <row r="920" spans="5:5" ht="14.4" x14ac:dyDescent="0.3">
      <c r="E920" s="8"/>
    </row>
    <row r="921" spans="5:5" ht="14.4" x14ac:dyDescent="0.3">
      <c r="E921" s="8"/>
    </row>
    <row r="922" spans="5:5" ht="14.4" x14ac:dyDescent="0.3">
      <c r="E922" s="8"/>
    </row>
    <row r="923" spans="5:5" ht="14.4" x14ac:dyDescent="0.3">
      <c r="E923" s="8"/>
    </row>
    <row r="924" spans="5:5" ht="14.4" x14ac:dyDescent="0.3">
      <c r="E924" s="8"/>
    </row>
    <row r="925" spans="5:5" ht="14.4" x14ac:dyDescent="0.3">
      <c r="E925" s="8"/>
    </row>
    <row r="926" spans="5:5" ht="14.4" x14ac:dyDescent="0.3">
      <c r="E926" s="8"/>
    </row>
    <row r="927" spans="5:5" ht="14.4" x14ac:dyDescent="0.3">
      <c r="E927" s="8"/>
    </row>
    <row r="928" spans="5:5" ht="14.4" x14ac:dyDescent="0.3">
      <c r="E928" s="8"/>
    </row>
    <row r="929" spans="5:5" ht="14.4" x14ac:dyDescent="0.3">
      <c r="E929" s="8"/>
    </row>
    <row r="930" spans="5:5" ht="14.4" x14ac:dyDescent="0.3">
      <c r="E930" s="8"/>
    </row>
    <row r="931" spans="5:5" ht="14.4" x14ac:dyDescent="0.3">
      <c r="E931" s="8"/>
    </row>
    <row r="932" spans="5:5" ht="14.4" x14ac:dyDescent="0.3">
      <c r="E932" s="8"/>
    </row>
    <row r="933" spans="5:5" ht="14.4" x14ac:dyDescent="0.3">
      <c r="E933" s="8"/>
    </row>
    <row r="934" spans="5:5" ht="14.4" x14ac:dyDescent="0.3">
      <c r="E934" s="8"/>
    </row>
    <row r="935" spans="5:5" ht="14.4" x14ac:dyDescent="0.3">
      <c r="E935" s="8"/>
    </row>
    <row r="936" spans="5:5" ht="14.4" x14ac:dyDescent="0.3">
      <c r="E936" s="8"/>
    </row>
    <row r="937" spans="5:5" ht="14.4" x14ac:dyDescent="0.3">
      <c r="E937" s="8"/>
    </row>
    <row r="938" spans="5:5" ht="14.4" x14ac:dyDescent="0.3">
      <c r="E938" s="8"/>
    </row>
    <row r="939" spans="5:5" ht="14.4" x14ac:dyDescent="0.3">
      <c r="E939" s="8"/>
    </row>
    <row r="940" spans="5:5" ht="14.4" x14ac:dyDescent="0.3">
      <c r="E940" s="8"/>
    </row>
    <row r="941" spans="5:5" ht="14.4" x14ac:dyDescent="0.3">
      <c r="E941" s="8"/>
    </row>
    <row r="942" spans="5:5" ht="14.4" x14ac:dyDescent="0.3">
      <c r="E942" s="8"/>
    </row>
    <row r="943" spans="5:5" ht="14.4" x14ac:dyDescent="0.3">
      <c r="E943" s="8"/>
    </row>
    <row r="944" spans="5:5" ht="14.4" x14ac:dyDescent="0.3">
      <c r="E944" s="8"/>
    </row>
    <row r="945" spans="5:5" ht="14.4" x14ac:dyDescent="0.3">
      <c r="E945" s="8"/>
    </row>
    <row r="946" spans="5:5" ht="14.4" x14ac:dyDescent="0.3">
      <c r="E946" s="8"/>
    </row>
    <row r="947" spans="5:5" ht="14.4" x14ac:dyDescent="0.3">
      <c r="E947" s="8"/>
    </row>
    <row r="948" spans="5:5" ht="14.4" x14ac:dyDescent="0.3">
      <c r="E948" s="8"/>
    </row>
    <row r="949" spans="5:5" ht="14.4" x14ac:dyDescent="0.3">
      <c r="E949" s="8"/>
    </row>
    <row r="950" spans="5:5" ht="14.4" x14ac:dyDescent="0.3">
      <c r="E950" s="8"/>
    </row>
    <row r="951" spans="5:5" ht="14.4" x14ac:dyDescent="0.3">
      <c r="E951" s="8"/>
    </row>
    <row r="952" spans="5:5" ht="14.4" x14ac:dyDescent="0.3">
      <c r="E952" s="8"/>
    </row>
    <row r="953" spans="5:5" ht="14.4" x14ac:dyDescent="0.3">
      <c r="E953" s="8"/>
    </row>
    <row r="954" spans="5:5" ht="14.4" x14ac:dyDescent="0.3">
      <c r="E954" s="8"/>
    </row>
    <row r="955" spans="5:5" ht="14.4" x14ac:dyDescent="0.3">
      <c r="E955" s="8"/>
    </row>
    <row r="956" spans="5:5" ht="14.4" x14ac:dyDescent="0.3">
      <c r="E956" s="8"/>
    </row>
    <row r="957" spans="5:5" ht="14.4" x14ac:dyDescent="0.3">
      <c r="E957" s="8"/>
    </row>
    <row r="958" spans="5:5" ht="14.4" x14ac:dyDescent="0.3">
      <c r="E958" s="8"/>
    </row>
    <row r="959" spans="5:5" ht="14.4" x14ac:dyDescent="0.3">
      <c r="E959" s="8"/>
    </row>
    <row r="960" spans="5:5" ht="14.4" x14ac:dyDescent="0.3">
      <c r="E960" s="8"/>
    </row>
    <row r="961" spans="5:5" ht="14.4" x14ac:dyDescent="0.3">
      <c r="E961" s="8"/>
    </row>
    <row r="962" spans="5:5" ht="14.4" x14ac:dyDescent="0.3">
      <c r="E962" s="8"/>
    </row>
    <row r="963" spans="5:5" ht="14.4" x14ac:dyDescent="0.3">
      <c r="E963" s="8"/>
    </row>
    <row r="964" spans="5:5" ht="14.4" x14ac:dyDescent="0.3">
      <c r="E964" s="8"/>
    </row>
    <row r="965" spans="5:5" ht="14.4" x14ac:dyDescent="0.3">
      <c r="E965" s="8"/>
    </row>
    <row r="966" spans="5:5" ht="14.4" x14ac:dyDescent="0.3">
      <c r="E966" s="8"/>
    </row>
    <row r="967" spans="5:5" ht="14.4" x14ac:dyDescent="0.3">
      <c r="E967" s="8"/>
    </row>
    <row r="968" spans="5:5" ht="14.4" x14ac:dyDescent="0.3">
      <c r="E968" s="8"/>
    </row>
    <row r="969" spans="5:5" ht="14.4" x14ac:dyDescent="0.3">
      <c r="E969" s="8"/>
    </row>
    <row r="970" spans="5:5" ht="14.4" x14ac:dyDescent="0.3">
      <c r="E970" s="8"/>
    </row>
    <row r="971" spans="5:5" ht="14.4" x14ac:dyDescent="0.3">
      <c r="E971" s="8"/>
    </row>
    <row r="972" spans="5:5" ht="14.4" x14ac:dyDescent="0.3">
      <c r="E972" s="8"/>
    </row>
    <row r="973" spans="5:5" ht="14.4" x14ac:dyDescent="0.3">
      <c r="E973" s="8"/>
    </row>
    <row r="974" spans="5:5" ht="14.4" x14ac:dyDescent="0.3">
      <c r="E974" s="8"/>
    </row>
    <row r="975" spans="5:5" ht="14.4" x14ac:dyDescent="0.3">
      <c r="E975" s="8"/>
    </row>
    <row r="976" spans="5:5" ht="14.4" x14ac:dyDescent="0.3">
      <c r="E976" s="8"/>
    </row>
    <row r="977" spans="5:5" ht="14.4" x14ac:dyDescent="0.3">
      <c r="E977" s="8"/>
    </row>
    <row r="978" spans="5:5" ht="14.4" x14ac:dyDescent="0.3">
      <c r="E978" s="8"/>
    </row>
    <row r="979" spans="5:5" ht="14.4" x14ac:dyDescent="0.3">
      <c r="E979" s="8"/>
    </row>
    <row r="980" spans="5:5" ht="14.4" x14ac:dyDescent="0.3">
      <c r="E980" s="8"/>
    </row>
    <row r="981" spans="5:5" ht="14.4" x14ac:dyDescent="0.3">
      <c r="E981" s="8"/>
    </row>
    <row r="982" spans="5:5" ht="14.4" x14ac:dyDescent="0.3">
      <c r="E982" s="8"/>
    </row>
    <row r="983" spans="5:5" ht="14.4" x14ac:dyDescent="0.3">
      <c r="E983" s="8"/>
    </row>
    <row r="984" spans="5:5" ht="14.4" x14ac:dyDescent="0.3">
      <c r="E984" s="8"/>
    </row>
    <row r="985" spans="5:5" ht="14.4" x14ac:dyDescent="0.3">
      <c r="E985" s="8"/>
    </row>
    <row r="986" spans="5:5" ht="14.4" x14ac:dyDescent="0.3">
      <c r="E986" s="8"/>
    </row>
    <row r="987" spans="5:5" ht="14.4" x14ac:dyDescent="0.3">
      <c r="E987" s="8"/>
    </row>
    <row r="988" spans="5:5" ht="14.4" x14ac:dyDescent="0.3">
      <c r="E988" s="8"/>
    </row>
    <row r="989" spans="5:5" ht="14.4" x14ac:dyDescent="0.3">
      <c r="E989" s="8"/>
    </row>
    <row r="990" spans="5:5" ht="14.4" x14ac:dyDescent="0.3">
      <c r="E990" s="8"/>
    </row>
    <row r="991" spans="5:5" ht="14.4" x14ac:dyDescent="0.3">
      <c r="E991" s="8"/>
    </row>
    <row r="992" spans="5:5" ht="14.4" x14ac:dyDescent="0.3">
      <c r="E992" s="8"/>
    </row>
    <row r="993" spans="5:5" ht="14.4" x14ac:dyDescent="0.3">
      <c r="E993" s="8"/>
    </row>
    <row r="994" spans="5:5" ht="14.4" x14ac:dyDescent="0.3">
      <c r="E994" s="8"/>
    </row>
    <row r="995" spans="5:5" ht="14.4" x14ac:dyDescent="0.3">
      <c r="E995" s="8"/>
    </row>
    <row r="996" spans="5:5" ht="14.4" x14ac:dyDescent="0.3">
      <c r="E996" s="8"/>
    </row>
    <row r="997" spans="5:5" ht="14.4" x14ac:dyDescent="0.3">
      <c r="E997" s="8"/>
    </row>
    <row r="998" spans="5:5" ht="14.4" x14ac:dyDescent="0.3">
      <c r="E998" s="8"/>
    </row>
    <row r="999" spans="5:5" ht="14.4" x14ac:dyDescent="0.3">
      <c r="E999" s="8"/>
    </row>
    <row r="1000" spans="5:5" ht="14.4" x14ac:dyDescent="0.3">
      <c r="E1000" s="8"/>
    </row>
    <row r="1001" spans="5:5" ht="14.4" x14ac:dyDescent="0.3">
      <c r="E1001" s="8"/>
    </row>
    <row r="1002" spans="5:5" ht="14.4" x14ac:dyDescent="0.3">
      <c r="E1002" s="8"/>
    </row>
    <row r="1003" spans="5:5" ht="14.4" x14ac:dyDescent="0.3">
      <c r="E1003" s="8"/>
    </row>
    <row r="1004" spans="5:5" ht="14.4" x14ac:dyDescent="0.3">
      <c r="E1004" s="8"/>
    </row>
    <row r="1005" spans="5:5" ht="14.4" x14ac:dyDescent="0.3">
      <c r="E1005" s="8"/>
    </row>
    <row r="1006" spans="5:5" ht="14.4" x14ac:dyDescent="0.3">
      <c r="E1006" s="8"/>
    </row>
    <row r="1007" spans="5:5" ht="14.4" x14ac:dyDescent="0.3">
      <c r="E1007" s="8"/>
    </row>
    <row r="1008" spans="5:5" ht="14.4" x14ac:dyDescent="0.3">
      <c r="E1008" s="8"/>
    </row>
    <row r="1009" spans="5:5" ht="14.4" x14ac:dyDescent="0.3">
      <c r="E1009" s="8"/>
    </row>
    <row r="1010" spans="5:5" ht="14.4" x14ac:dyDescent="0.3">
      <c r="E1010" s="8"/>
    </row>
    <row r="1011" spans="5:5" ht="14.4" x14ac:dyDescent="0.3">
      <c r="E1011" s="8"/>
    </row>
    <row r="1012" spans="5:5" ht="14.4" x14ac:dyDescent="0.3">
      <c r="E1012" s="8"/>
    </row>
    <row r="1013" spans="5:5" ht="14.4" x14ac:dyDescent="0.3">
      <c r="E1013" s="8"/>
    </row>
    <row r="1014" spans="5:5" ht="14.4" x14ac:dyDescent="0.3">
      <c r="E1014" s="8"/>
    </row>
    <row r="1015" spans="5:5" ht="14.4" x14ac:dyDescent="0.3">
      <c r="E1015" s="8"/>
    </row>
    <row r="1016" spans="5:5" ht="14.4" x14ac:dyDescent="0.3">
      <c r="E1016" s="8"/>
    </row>
    <row r="1017" spans="5:5" ht="14.4" x14ac:dyDescent="0.3">
      <c r="E1017" s="8"/>
    </row>
    <row r="1018" spans="5:5" ht="14.4" x14ac:dyDescent="0.3">
      <c r="E1018" s="8"/>
    </row>
    <row r="1019" spans="5:5" ht="14.4" x14ac:dyDescent="0.3">
      <c r="E1019" s="8"/>
    </row>
    <row r="1020" spans="5:5" ht="14.4" x14ac:dyDescent="0.3">
      <c r="E1020" s="8"/>
    </row>
    <row r="1021" spans="5:5" ht="14.4" x14ac:dyDescent="0.3">
      <c r="E1021" s="8"/>
    </row>
    <row r="1022" spans="5:5" ht="14.4" x14ac:dyDescent="0.3">
      <c r="E1022" s="8"/>
    </row>
    <row r="1023" spans="5:5" ht="14.4" x14ac:dyDescent="0.3">
      <c r="E1023" s="8"/>
    </row>
    <row r="1024" spans="5:5" ht="14.4" x14ac:dyDescent="0.3">
      <c r="E1024" s="8"/>
    </row>
    <row r="1025" spans="5:5" ht="14.4" x14ac:dyDescent="0.3">
      <c r="E1025" s="8"/>
    </row>
    <row r="1026" spans="5:5" ht="14.4" x14ac:dyDescent="0.3">
      <c r="E1026" s="8"/>
    </row>
    <row r="1027" spans="5:5" ht="14.4" x14ac:dyDescent="0.3">
      <c r="E1027" s="8"/>
    </row>
    <row r="1028" spans="5:5" ht="14.4" x14ac:dyDescent="0.3">
      <c r="E1028" s="8"/>
    </row>
    <row r="1029" spans="5:5" ht="14.4" x14ac:dyDescent="0.3">
      <c r="E1029" s="8"/>
    </row>
    <row r="1030" spans="5:5" ht="14.4" x14ac:dyDescent="0.3">
      <c r="E1030" s="8"/>
    </row>
    <row r="1031" spans="5:5" ht="14.4" x14ac:dyDescent="0.3">
      <c r="E1031" s="8"/>
    </row>
    <row r="1032" spans="5:5" ht="14.4" x14ac:dyDescent="0.3">
      <c r="E1032" s="8"/>
    </row>
    <row r="1033" spans="5:5" ht="14.4" x14ac:dyDescent="0.3">
      <c r="E1033" s="8"/>
    </row>
    <row r="1034" spans="5:5" ht="14.4" x14ac:dyDescent="0.3">
      <c r="E1034" s="8"/>
    </row>
    <row r="1035" spans="5:5" ht="14.4" x14ac:dyDescent="0.3">
      <c r="E1035" s="8"/>
    </row>
    <row r="1036" spans="5:5" ht="14.4" x14ac:dyDescent="0.3">
      <c r="E1036" s="8"/>
    </row>
    <row r="1037" spans="5:5" ht="14.4" x14ac:dyDescent="0.3">
      <c r="E1037" s="8"/>
    </row>
    <row r="1038" spans="5:5" ht="14.4" x14ac:dyDescent="0.3">
      <c r="E1038" s="8"/>
    </row>
    <row r="1039" spans="5:5" ht="14.4" x14ac:dyDescent="0.3">
      <c r="E1039" s="8"/>
    </row>
    <row r="1040" spans="5:5" ht="14.4" x14ac:dyDescent="0.3">
      <c r="E1040" s="8"/>
    </row>
    <row r="1041" spans="5:5" ht="14.4" x14ac:dyDescent="0.3">
      <c r="E1041" s="8"/>
    </row>
    <row r="1042" spans="5:5" ht="14.4" x14ac:dyDescent="0.3">
      <c r="E1042" s="8"/>
    </row>
    <row r="1043" spans="5:5" ht="14.4" x14ac:dyDescent="0.3">
      <c r="E1043" s="8"/>
    </row>
    <row r="1044" spans="5:5" ht="14.4" x14ac:dyDescent="0.3">
      <c r="E1044" s="8"/>
    </row>
    <row r="1045" spans="5:5" ht="14.4" x14ac:dyDescent="0.3">
      <c r="E1045" s="8"/>
    </row>
    <row r="1046" spans="5:5" ht="14.4" x14ac:dyDescent="0.3">
      <c r="E1046" s="8"/>
    </row>
    <row r="1047" spans="5:5" ht="14.4" x14ac:dyDescent="0.3">
      <c r="E1047" s="8"/>
    </row>
    <row r="1048" spans="5:5" ht="14.4" x14ac:dyDescent="0.3">
      <c r="E1048" s="8"/>
    </row>
    <row r="1049" spans="5:5" ht="14.4" x14ac:dyDescent="0.3">
      <c r="E1049" s="8"/>
    </row>
    <row r="1050" spans="5:5" ht="14.4" x14ac:dyDescent="0.3">
      <c r="E1050" s="8"/>
    </row>
    <row r="1051" spans="5:5" ht="14.4" x14ac:dyDescent="0.3">
      <c r="E1051" s="8"/>
    </row>
    <row r="1052" spans="5:5" ht="14.4" x14ac:dyDescent="0.3">
      <c r="E1052" s="8"/>
    </row>
    <row r="1053" spans="5:5" ht="14.4" x14ac:dyDescent="0.3">
      <c r="E1053" s="8"/>
    </row>
    <row r="1054" spans="5:5" ht="14.4" x14ac:dyDescent="0.3">
      <c r="E1054" s="8"/>
    </row>
    <row r="1055" spans="5:5" ht="14.4" x14ac:dyDescent="0.3">
      <c r="E1055" s="8"/>
    </row>
    <row r="1056" spans="5:5" ht="14.4" x14ac:dyDescent="0.3">
      <c r="E1056" s="8"/>
    </row>
    <row r="1057" spans="5:5" ht="14.4" x14ac:dyDescent="0.3">
      <c r="E1057" s="8"/>
    </row>
    <row r="1058" spans="5:5" ht="14.4" x14ac:dyDescent="0.3">
      <c r="E1058" s="8"/>
    </row>
    <row r="1059" spans="5:5" ht="14.4" x14ac:dyDescent="0.3">
      <c r="E1059" s="8"/>
    </row>
    <row r="1060" spans="5:5" ht="14.4" x14ac:dyDescent="0.3">
      <c r="E1060" s="8"/>
    </row>
    <row r="1061" spans="5:5" ht="14.4" x14ac:dyDescent="0.3">
      <c r="E1061" s="8"/>
    </row>
    <row r="1062" spans="5:5" ht="14.4" x14ac:dyDescent="0.3">
      <c r="E1062" s="8"/>
    </row>
    <row r="1063" spans="5:5" ht="14.4" x14ac:dyDescent="0.3">
      <c r="E1063" s="8"/>
    </row>
    <row r="1064" spans="5:5" ht="14.4" x14ac:dyDescent="0.3">
      <c r="E1064" s="8"/>
    </row>
    <row r="1065" spans="5:5" ht="14.4" x14ac:dyDescent="0.3">
      <c r="E1065" s="8"/>
    </row>
    <row r="1066" spans="5:5" ht="14.4" x14ac:dyDescent="0.3">
      <c r="E1066" s="8"/>
    </row>
    <row r="1067" spans="5:5" ht="14.4" x14ac:dyDescent="0.3">
      <c r="E1067" s="8"/>
    </row>
    <row r="1068" spans="5:5" ht="14.4" x14ac:dyDescent="0.3">
      <c r="E1068" s="8"/>
    </row>
    <row r="1069" spans="5:5" ht="14.4" x14ac:dyDescent="0.3">
      <c r="E1069" s="8"/>
    </row>
    <row r="1070" spans="5:5" ht="14.4" x14ac:dyDescent="0.3">
      <c r="E1070" s="8"/>
    </row>
    <row r="1071" spans="5:5" ht="14.4" x14ac:dyDescent="0.3">
      <c r="E1071" s="8"/>
    </row>
    <row r="1072" spans="5:5" ht="14.4" x14ac:dyDescent="0.3">
      <c r="E1072" s="8"/>
    </row>
    <row r="1073" spans="5:5" ht="14.4" x14ac:dyDescent="0.3">
      <c r="E1073" s="8"/>
    </row>
    <row r="1074" spans="5:5" ht="14.4" x14ac:dyDescent="0.3">
      <c r="E1074" s="8"/>
    </row>
    <row r="1075" spans="5:5" ht="14.4" x14ac:dyDescent="0.3">
      <c r="E1075" s="8"/>
    </row>
    <row r="1076" spans="5:5" ht="14.4" x14ac:dyDescent="0.3">
      <c r="E1076" s="8"/>
    </row>
    <row r="1077" spans="5:5" ht="14.4" x14ac:dyDescent="0.3">
      <c r="E1077" s="8"/>
    </row>
    <row r="1078" spans="5:5" ht="14.4" x14ac:dyDescent="0.3">
      <c r="E1078" s="8"/>
    </row>
    <row r="1079" spans="5:5" ht="14.4" x14ac:dyDescent="0.3">
      <c r="E1079" s="8"/>
    </row>
    <row r="1080" spans="5:5" ht="14.4" x14ac:dyDescent="0.3">
      <c r="E1080" s="8"/>
    </row>
    <row r="1081" spans="5:5" ht="14.4" x14ac:dyDescent="0.3">
      <c r="E1081" s="8"/>
    </row>
    <row r="1082" spans="5:5" ht="14.4" x14ac:dyDescent="0.3">
      <c r="E1082" s="8"/>
    </row>
    <row r="1083" spans="5:5" ht="14.4" x14ac:dyDescent="0.3">
      <c r="E1083" s="8"/>
    </row>
    <row r="1084" spans="5:5" ht="14.4" x14ac:dyDescent="0.3">
      <c r="E1084" s="8"/>
    </row>
    <row r="1085" spans="5:5" ht="14.4" x14ac:dyDescent="0.3">
      <c r="E1085" s="8"/>
    </row>
    <row r="1086" spans="5:5" ht="14.4" x14ac:dyDescent="0.3">
      <c r="E1086" s="8"/>
    </row>
    <row r="1087" spans="5:5" ht="14.4" x14ac:dyDescent="0.3">
      <c r="E1087" s="8"/>
    </row>
    <row r="1088" spans="5:5" ht="14.4" x14ac:dyDescent="0.3">
      <c r="E1088" s="8"/>
    </row>
    <row r="1089" spans="5:5" ht="14.4" x14ac:dyDescent="0.3">
      <c r="E1089" s="8"/>
    </row>
    <row r="1090" spans="5:5" ht="14.4" x14ac:dyDescent="0.3">
      <c r="E1090" s="8"/>
    </row>
    <row r="1091" spans="5:5" ht="14.4" x14ac:dyDescent="0.3">
      <c r="E1091" s="8"/>
    </row>
    <row r="1092" spans="5:5" ht="14.4" x14ac:dyDescent="0.3">
      <c r="E1092" s="8"/>
    </row>
    <row r="1093" spans="5:5" ht="14.4" x14ac:dyDescent="0.3">
      <c r="E1093" s="8"/>
    </row>
    <row r="1094" spans="5:5" ht="14.4" x14ac:dyDescent="0.3">
      <c r="E1094" s="8"/>
    </row>
    <row r="1095" spans="5:5" ht="14.4" x14ac:dyDescent="0.3">
      <c r="E1095" s="8"/>
    </row>
    <row r="1096" spans="5:5" ht="14.4" x14ac:dyDescent="0.3">
      <c r="E1096" s="8"/>
    </row>
    <row r="1097" spans="5:5" ht="14.4" x14ac:dyDescent="0.3">
      <c r="E1097" s="8"/>
    </row>
    <row r="1098" spans="5:5" ht="14.4" x14ac:dyDescent="0.3">
      <c r="E1098" s="8"/>
    </row>
    <row r="1099" spans="5:5" ht="14.4" x14ac:dyDescent="0.3">
      <c r="E1099" s="8"/>
    </row>
    <row r="1100" spans="5:5" ht="14.4" x14ac:dyDescent="0.3">
      <c r="E1100" s="8"/>
    </row>
    <row r="1101" spans="5:5" ht="14.4" x14ac:dyDescent="0.3">
      <c r="E1101" s="8"/>
    </row>
    <row r="1102" spans="5:5" ht="14.4" x14ac:dyDescent="0.3">
      <c r="E1102" s="8"/>
    </row>
    <row r="1103" spans="5:5" ht="14.4" x14ac:dyDescent="0.3">
      <c r="E1103" s="8"/>
    </row>
    <row r="1104" spans="5:5" ht="14.4" x14ac:dyDescent="0.3">
      <c r="E1104" s="8"/>
    </row>
    <row r="1105" spans="5:5" ht="14.4" x14ac:dyDescent="0.3">
      <c r="E1105" s="8"/>
    </row>
    <row r="1106" spans="5:5" ht="14.4" x14ac:dyDescent="0.3">
      <c r="E1106" s="8"/>
    </row>
    <row r="1107" spans="5:5" ht="14.4" x14ac:dyDescent="0.3">
      <c r="E1107" s="8"/>
    </row>
    <row r="1108" spans="5:5" ht="14.4" x14ac:dyDescent="0.3">
      <c r="E1108" s="8"/>
    </row>
    <row r="1109" spans="5:5" ht="14.4" x14ac:dyDescent="0.3">
      <c r="E1109" s="8"/>
    </row>
    <row r="1110" spans="5:5" ht="14.4" x14ac:dyDescent="0.3">
      <c r="E1110" s="8"/>
    </row>
    <row r="1111" spans="5:5" ht="14.4" x14ac:dyDescent="0.3">
      <c r="E1111" s="8"/>
    </row>
    <row r="1112" spans="5:5" ht="14.4" x14ac:dyDescent="0.3">
      <c r="E1112" s="8"/>
    </row>
    <row r="1113" spans="5:5" ht="14.4" x14ac:dyDescent="0.3">
      <c r="E1113" s="8"/>
    </row>
    <row r="1114" spans="5:5" ht="14.4" x14ac:dyDescent="0.3">
      <c r="E1114" s="8"/>
    </row>
    <row r="1115" spans="5:5" ht="14.4" x14ac:dyDescent="0.3">
      <c r="E1115" s="8"/>
    </row>
    <row r="1116" spans="5:5" ht="14.4" x14ac:dyDescent="0.3">
      <c r="E1116" s="8"/>
    </row>
    <row r="1117" spans="5:5" ht="14.4" x14ac:dyDescent="0.3">
      <c r="E1117" s="8"/>
    </row>
    <row r="1118" spans="5:5" ht="14.4" x14ac:dyDescent="0.3">
      <c r="E1118" s="8"/>
    </row>
    <row r="1119" spans="5:5" ht="14.4" x14ac:dyDescent="0.3">
      <c r="E1119" s="8"/>
    </row>
    <row r="1120" spans="5:5" ht="14.4" x14ac:dyDescent="0.3">
      <c r="E1120" s="8"/>
    </row>
    <row r="1121" spans="5:5" ht="14.4" x14ac:dyDescent="0.3">
      <c r="E1121" s="8"/>
    </row>
    <row r="1122" spans="5:5" ht="14.4" x14ac:dyDescent="0.3">
      <c r="E1122" s="8"/>
    </row>
    <row r="1123" spans="5:5" ht="14.4" x14ac:dyDescent="0.3">
      <c r="E1123" s="8"/>
    </row>
    <row r="1124" spans="5:5" ht="14.4" x14ac:dyDescent="0.3">
      <c r="E1124" s="8"/>
    </row>
    <row r="1125" spans="5:5" ht="14.4" x14ac:dyDescent="0.3">
      <c r="E1125" s="8"/>
    </row>
    <row r="1126" spans="5:5" ht="14.4" x14ac:dyDescent="0.3">
      <c r="E1126" s="8"/>
    </row>
    <row r="1127" spans="5:5" ht="14.4" x14ac:dyDescent="0.3">
      <c r="E1127" s="8"/>
    </row>
    <row r="1128" spans="5:5" ht="14.4" x14ac:dyDescent="0.3">
      <c r="E1128" s="8"/>
    </row>
    <row r="1129" spans="5:5" ht="14.4" x14ac:dyDescent="0.3">
      <c r="E1129" s="8"/>
    </row>
    <row r="1130" spans="5:5" ht="14.4" x14ac:dyDescent="0.3">
      <c r="E1130" s="8"/>
    </row>
    <row r="1131" spans="5:5" ht="14.4" x14ac:dyDescent="0.3">
      <c r="E1131" s="8"/>
    </row>
    <row r="1132" spans="5:5" ht="14.4" x14ac:dyDescent="0.3">
      <c r="E1132" s="8"/>
    </row>
    <row r="1133" spans="5:5" ht="14.4" x14ac:dyDescent="0.3">
      <c r="E1133" s="8"/>
    </row>
    <row r="1134" spans="5:5" ht="14.4" x14ac:dyDescent="0.3">
      <c r="E1134" s="8"/>
    </row>
    <row r="1135" spans="5:5" ht="14.4" x14ac:dyDescent="0.3">
      <c r="E1135" s="8"/>
    </row>
    <row r="1136" spans="5:5" ht="14.4" x14ac:dyDescent="0.3">
      <c r="E1136" s="8"/>
    </row>
    <row r="1137" spans="5:5" ht="14.4" x14ac:dyDescent="0.3">
      <c r="E1137" s="8"/>
    </row>
    <row r="1138" spans="5:5" ht="14.4" x14ac:dyDescent="0.3">
      <c r="E1138" s="8"/>
    </row>
    <row r="1139" spans="5:5" ht="14.4" x14ac:dyDescent="0.3">
      <c r="E1139" s="8"/>
    </row>
    <row r="1140" spans="5:5" ht="14.4" x14ac:dyDescent="0.3">
      <c r="E1140" s="8"/>
    </row>
    <row r="1141" spans="5:5" ht="14.4" x14ac:dyDescent="0.3">
      <c r="E1141" s="8"/>
    </row>
    <row r="1142" spans="5:5" ht="14.4" x14ac:dyDescent="0.3">
      <c r="E1142" s="8"/>
    </row>
    <row r="1143" spans="5:5" ht="14.4" x14ac:dyDescent="0.3">
      <c r="E1143" s="8"/>
    </row>
    <row r="1144" spans="5:5" ht="14.4" x14ac:dyDescent="0.3">
      <c r="E1144" s="8"/>
    </row>
    <row r="1145" spans="5:5" ht="14.4" x14ac:dyDescent="0.3">
      <c r="E1145" s="8"/>
    </row>
    <row r="1146" spans="5:5" ht="14.4" x14ac:dyDescent="0.3">
      <c r="E1146" s="8"/>
    </row>
    <row r="1147" spans="5:5" ht="14.4" x14ac:dyDescent="0.3">
      <c r="E1147" s="8"/>
    </row>
    <row r="1148" spans="5:5" ht="14.4" x14ac:dyDescent="0.3">
      <c r="E1148" s="8"/>
    </row>
    <row r="1149" spans="5:5" ht="14.4" x14ac:dyDescent="0.3">
      <c r="E1149" s="8"/>
    </row>
    <row r="1150" spans="5:5" ht="14.4" x14ac:dyDescent="0.3">
      <c r="E1150" s="8"/>
    </row>
    <row r="1151" spans="5:5" ht="14.4" x14ac:dyDescent="0.3">
      <c r="E1151" s="8"/>
    </row>
    <row r="1152" spans="5:5" ht="14.4" x14ac:dyDescent="0.3">
      <c r="E1152" s="8"/>
    </row>
    <row r="1153" spans="5:5" ht="14.4" x14ac:dyDescent="0.3">
      <c r="E1153" s="8"/>
    </row>
    <row r="1154" spans="5:5" ht="14.4" x14ac:dyDescent="0.3">
      <c r="E1154" s="8"/>
    </row>
    <row r="1155" spans="5:5" ht="14.4" x14ac:dyDescent="0.3">
      <c r="E1155" s="8"/>
    </row>
    <row r="1156" spans="5:5" ht="14.4" x14ac:dyDescent="0.3">
      <c r="E1156" s="8"/>
    </row>
    <row r="1157" spans="5:5" ht="14.4" x14ac:dyDescent="0.3">
      <c r="E1157" s="8"/>
    </row>
    <row r="1158" spans="5:5" ht="14.4" x14ac:dyDescent="0.3">
      <c r="E1158" s="8"/>
    </row>
    <row r="1159" spans="5:5" ht="14.4" x14ac:dyDescent="0.3">
      <c r="E1159" s="8"/>
    </row>
    <row r="1160" spans="5:5" ht="14.4" x14ac:dyDescent="0.3">
      <c r="E1160" s="8"/>
    </row>
    <row r="1161" spans="5:5" ht="14.4" x14ac:dyDescent="0.3">
      <c r="E1161" s="8"/>
    </row>
    <row r="1162" spans="5:5" ht="14.4" x14ac:dyDescent="0.3">
      <c r="E1162" s="8"/>
    </row>
    <row r="1163" spans="5:5" ht="14.4" x14ac:dyDescent="0.3">
      <c r="E1163" s="8"/>
    </row>
    <row r="1164" spans="5:5" ht="14.4" x14ac:dyDescent="0.3">
      <c r="E1164" s="8"/>
    </row>
    <row r="1165" spans="5:5" ht="14.4" x14ac:dyDescent="0.3">
      <c r="E1165" s="8"/>
    </row>
    <row r="1166" spans="5:5" ht="14.4" x14ac:dyDescent="0.3">
      <c r="E1166" s="8"/>
    </row>
    <row r="1167" spans="5:5" ht="14.4" x14ac:dyDescent="0.3">
      <c r="E1167" s="8"/>
    </row>
    <row r="1168" spans="5:5" ht="14.4" x14ac:dyDescent="0.3">
      <c r="E1168" s="8"/>
    </row>
    <row r="1169" spans="5:5" ht="14.4" x14ac:dyDescent="0.3">
      <c r="E1169" s="8"/>
    </row>
    <row r="1170" spans="5:5" ht="14.4" x14ac:dyDescent="0.3">
      <c r="E1170" s="8"/>
    </row>
    <row r="1171" spans="5:5" ht="14.4" x14ac:dyDescent="0.3">
      <c r="E1171" s="8"/>
    </row>
    <row r="1172" spans="5:5" ht="14.4" x14ac:dyDescent="0.3">
      <c r="E1172" s="8"/>
    </row>
    <row r="1173" spans="5:5" ht="14.4" x14ac:dyDescent="0.3">
      <c r="E1173" s="8"/>
    </row>
    <row r="1174" spans="5:5" ht="14.4" x14ac:dyDescent="0.3">
      <c r="E1174" s="8"/>
    </row>
    <row r="1175" spans="5:5" ht="14.4" x14ac:dyDescent="0.3">
      <c r="E1175" s="8"/>
    </row>
    <row r="1176" spans="5:5" ht="14.4" x14ac:dyDescent="0.3">
      <c r="E1176" s="8"/>
    </row>
    <row r="1177" spans="5:5" ht="14.4" x14ac:dyDescent="0.3">
      <c r="E1177" s="8"/>
    </row>
    <row r="1178" spans="5:5" ht="14.4" x14ac:dyDescent="0.3">
      <c r="E1178" s="8"/>
    </row>
    <row r="1179" spans="5:5" ht="14.4" x14ac:dyDescent="0.3">
      <c r="E1179" s="8"/>
    </row>
    <row r="1180" spans="5:5" ht="14.4" x14ac:dyDescent="0.3">
      <c r="E1180" s="8"/>
    </row>
    <row r="1181" spans="5:5" ht="14.4" x14ac:dyDescent="0.3">
      <c r="E1181" s="8"/>
    </row>
    <row r="1182" spans="5:5" ht="14.4" x14ac:dyDescent="0.3">
      <c r="E1182" s="8"/>
    </row>
    <row r="1183" spans="5:5" ht="14.4" x14ac:dyDescent="0.3">
      <c r="E1183" s="8"/>
    </row>
    <row r="1184" spans="5:5" ht="14.4" x14ac:dyDescent="0.3">
      <c r="E1184" s="8"/>
    </row>
    <row r="1185" spans="5:5" ht="14.4" x14ac:dyDescent="0.3">
      <c r="E1185" s="8"/>
    </row>
    <row r="1186" spans="5:5" ht="14.4" x14ac:dyDescent="0.3">
      <c r="E1186" s="8"/>
    </row>
    <row r="1187" spans="5:5" ht="14.4" x14ac:dyDescent="0.3">
      <c r="E1187" s="8"/>
    </row>
    <row r="1188" spans="5:5" ht="14.4" x14ac:dyDescent="0.3">
      <c r="E1188" s="8"/>
    </row>
    <row r="1189" spans="5:5" ht="14.4" x14ac:dyDescent="0.3">
      <c r="E1189" s="8"/>
    </row>
    <row r="1190" spans="5:5" ht="14.4" x14ac:dyDescent="0.3">
      <c r="E1190" s="8"/>
    </row>
    <row r="1191" spans="5:5" ht="14.4" x14ac:dyDescent="0.3">
      <c r="E1191" s="8"/>
    </row>
    <row r="1192" spans="5:5" ht="14.4" x14ac:dyDescent="0.3">
      <c r="E1192" s="8"/>
    </row>
    <row r="1193" spans="5:5" ht="14.4" x14ac:dyDescent="0.3">
      <c r="E1193" s="8"/>
    </row>
    <row r="1194" spans="5:5" ht="14.4" x14ac:dyDescent="0.3">
      <c r="E1194" s="8"/>
    </row>
    <row r="1195" spans="5:5" ht="14.4" x14ac:dyDescent="0.3">
      <c r="E1195" s="8"/>
    </row>
    <row r="1196" spans="5:5" ht="14.4" x14ac:dyDescent="0.3">
      <c r="E1196" s="8"/>
    </row>
    <row r="1197" spans="5:5" ht="14.4" x14ac:dyDescent="0.3">
      <c r="E1197" s="8"/>
    </row>
    <row r="1198" spans="5:5" ht="14.4" x14ac:dyDescent="0.3">
      <c r="E1198" s="8"/>
    </row>
    <row r="1199" spans="5:5" ht="14.4" x14ac:dyDescent="0.3">
      <c r="E1199" s="8"/>
    </row>
    <row r="1200" spans="5:5" ht="14.4" x14ac:dyDescent="0.3">
      <c r="E1200" s="8"/>
    </row>
    <row r="1201" spans="5:5" ht="14.4" x14ac:dyDescent="0.3">
      <c r="E1201" s="8"/>
    </row>
    <row r="1202" spans="5:5" ht="14.4" x14ac:dyDescent="0.3">
      <c r="E1202" s="8"/>
    </row>
    <row r="1203" spans="5:5" ht="14.4" x14ac:dyDescent="0.3">
      <c r="E1203" s="8"/>
    </row>
    <row r="1204" spans="5:5" ht="14.4" x14ac:dyDescent="0.3">
      <c r="E1204" s="8"/>
    </row>
    <row r="1205" spans="5:5" ht="14.4" x14ac:dyDescent="0.3">
      <c r="E1205" s="8"/>
    </row>
    <row r="1206" spans="5:5" ht="14.4" x14ac:dyDescent="0.3">
      <c r="E1206" s="8"/>
    </row>
    <row r="1207" spans="5:5" ht="14.4" x14ac:dyDescent="0.3">
      <c r="E1207" s="8"/>
    </row>
    <row r="1208" spans="5:5" ht="14.4" x14ac:dyDescent="0.3">
      <c r="E1208" s="8"/>
    </row>
    <row r="1209" spans="5:5" ht="14.4" x14ac:dyDescent="0.3">
      <c r="E1209" s="8"/>
    </row>
    <row r="1210" spans="5:5" ht="14.4" x14ac:dyDescent="0.3">
      <c r="E1210" s="8"/>
    </row>
    <row r="1211" spans="5:5" ht="14.4" x14ac:dyDescent="0.3">
      <c r="E1211" s="8"/>
    </row>
    <row r="1212" spans="5:5" ht="14.4" x14ac:dyDescent="0.3">
      <c r="E1212" s="8"/>
    </row>
    <row r="1213" spans="5:5" ht="14.4" x14ac:dyDescent="0.3">
      <c r="E1213" s="8"/>
    </row>
    <row r="1214" spans="5:5" ht="14.4" x14ac:dyDescent="0.3">
      <c r="E1214" s="8"/>
    </row>
    <row r="1215" spans="5:5" ht="14.4" x14ac:dyDescent="0.3">
      <c r="E1215" s="8"/>
    </row>
    <row r="1216" spans="5:5" ht="14.4" x14ac:dyDescent="0.3">
      <c r="E1216" s="8"/>
    </row>
    <row r="1217" spans="5:5" ht="14.4" x14ac:dyDescent="0.3">
      <c r="E1217" s="8"/>
    </row>
    <row r="1218" spans="5:5" ht="14.4" x14ac:dyDescent="0.3">
      <c r="E1218" s="8"/>
    </row>
    <row r="1219" spans="5:5" ht="14.4" x14ac:dyDescent="0.3">
      <c r="E1219" s="8"/>
    </row>
    <row r="1220" spans="5:5" ht="14.4" x14ac:dyDescent="0.3">
      <c r="E1220" s="8"/>
    </row>
    <row r="1221" spans="5:5" ht="14.4" x14ac:dyDescent="0.3">
      <c r="E1221" s="8"/>
    </row>
    <row r="1222" spans="5:5" ht="14.4" x14ac:dyDescent="0.3">
      <c r="E1222" s="8"/>
    </row>
    <row r="1223" spans="5:5" ht="14.4" x14ac:dyDescent="0.3">
      <c r="E1223" s="8"/>
    </row>
    <row r="1224" spans="5:5" ht="14.4" x14ac:dyDescent="0.3">
      <c r="E1224" s="8"/>
    </row>
    <row r="1225" spans="5:5" ht="14.4" x14ac:dyDescent="0.3">
      <c r="E1225" s="8"/>
    </row>
    <row r="1226" spans="5:5" ht="14.4" x14ac:dyDescent="0.3">
      <c r="E1226" s="8"/>
    </row>
    <row r="1227" spans="5:5" ht="14.4" x14ac:dyDescent="0.3">
      <c r="E1227" s="8"/>
    </row>
    <row r="1228" spans="5:5" ht="14.4" x14ac:dyDescent="0.3">
      <c r="E1228" s="8"/>
    </row>
    <row r="1229" spans="5:5" ht="14.4" x14ac:dyDescent="0.3">
      <c r="E1229" s="8"/>
    </row>
    <row r="1230" spans="5:5" ht="14.4" x14ac:dyDescent="0.3">
      <c r="E1230" s="8"/>
    </row>
    <row r="1231" spans="5:5" ht="14.4" x14ac:dyDescent="0.3">
      <c r="E1231" s="8"/>
    </row>
    <row r="1232" spans="5:5" ht="14.4" x14ac:dyDescent="0.3">
      <c r="E1232" s="8"/>
    </row>
    <row r="1233" spans="5:5" ht="14.4" x14ac:dyDescent="0.3">
      <c r="E1233" s="8"/>
    </row>
    <row r="1234" spans="5:5" ht="14.4" x14ac:dyDescent="0.3">
      <c r="E1234" s="8"/>
    </row>
    <row r="1235" spans="5:5" ht="14.4" x14ac:dyDescent="0.3">
      <c r="E1235" s="8"/>
    </row>
    <row r="1236" spans="5:5" ht="14.4" x14ac:dyDescent="0.3">
      <c r="E1236" s="8"/>
    </row>
    <row r="1237" spans="5:5" ht="14.4" x14ac:dyDescent="0.3">
      <c r="E1237" s="8"/>
    </row>
    <row r="1238" spans="5:5" ht="14.4" x14ac:dyDescent="0.3">
      <c r="E1238" s="8"/>
    </row>
    <row r="1239" spans="5:5" ht="14.4" x14ac:dyDescent="0.3">
      <c r="E1239" s="8"/>
    </row>
    <row r="1240" spans="5:5" ht="14.4" x14ac:dyDescent="0.3">
      <c r="E1240" s="8"/>
    </row>
    <row r="1241" spans="5:5" ht="14.4" x14ac:dyDescent="0.3">
      <c r="E1241" s="8"/>
    </row>
    <row r="1242" spans="5:5" ht="14.4" x14ac:dyDescent="0.3">
      <c r="E1242" s="8"/>
    </row>
    <row r="1243" spans="5:5" ht="14.4" x14ac:dyDescent="0.3">
      <c r="E1243" s="8"/>
    </row>
    <row r="1244" spans="5:5" ht="14.4" x14ac:dyDescent="0.3">
      <c r="E1244" s="8"/>
    </row>
    <row r="1245" spans="5:5" ht="14.4" x14ac:dyDescent="0.3">
      <c r="E1245" s="8"/>
    </row>
    <row r="1246" spans="5:5" ht="14.4" x14ac:dyDescent="0.3">
      <c r="E1246" s="8"/>
    </row>
    <row r="1247" spans="5:5" ht="14.4" x14ac:dyDescent="0.3">
      <c r="E1247" s="8"/>
    </row>
    <row r="1248" spans="5:5" ht="14.4" x14ac:dyDescent="0.3">
      <c r="E1248" s="8"/>
    </row>
    <row r="1249" spans="5:5" ht="14.4" x14ac:dyDescent="0.3">
      <c r="E1249" s="8"/>
    </row>
    <row r="1250" spans="5:5" ht="14.4" x14ac:dyDescent="0.3">
      <c r="E1250" s="8"/>
    </row>
    <row r="1251" spans="5:5" ht="14.4" x14ac:dyDescent="0.3">
      <c r="E1251" s="8"/>
    </row>
    <row r="1252" spans="5:5" ht="14.4" x14ac:dyDescent="0.3">
      <c r="E1252" s="8"/>
    </row>
    <row r="1253" spans="5:5" ht="14.4" x14ac:dyDescent="0.3">
      <c r="E1253" s="8"/>
    </row>
    <row r="1254" spans="5:5" ht="14.4" x14ac:dyDescent="0.3">
      <c r="E1254" s="8"/>
    </row>
    <row r="1255" spans="5:5" ht="14.4" x14ac:dyDescent="0.3">
      <c r="E1255" s="8"/>
    </row>
    <row r="1256" spans="5:5" ht="14.4" x14ac:dyDescent="0.3">
      <c r="E1256" s="8"/>
    </row>
    <row r="1257" spans="5:5" ht="14.4" x14ac:dyDescent="0.3">
      <c r="E1257" s="8"/>
    </row>
    <row r="1258" spans="5:5" ht="14.4" x14ac:dyDescent="0.3">
      <c r="E1258" s="8"/>
    </row>
    <row r="1259" spans="5:5" ht="14.4" x14ac:dyDescent="0.3">
      <c r="E1259" s="8"/>
    </row>
    <row r="1260" spans="5:5" ht="14.4" x14ac:dyDescent="0.3">
      <c r="E1260" s="8"/>
    </row>
    <row r="1261" spans="5:5" ht="14.4" x14ac:dyDescent="0.3">
      <c r="E1261" s="8"/>
    </row>
    <row r="1262" spans="5:5" ht="14.4" x14ac:dyDescent="0.3">
      <c r="E1262" s="8"/>
    </row>
    <row r="1263" spans="5:5" ht="14.4" x14ac:dyDescent="0.3">
      <c r="E1263" s="8"/>
    </row>
    <row r="1264" spans="5:5" ht="14.4" x14ac:dyDescent="0.3">
      <c r="E1264" s="8"/>
    </row>
    <row r="1265" spans="5:5" ht="14.4" x14ac:dyDescent="0.3">
      <c r="E1265" s="8"/>
    </row>
    <row r="1266" spans="5:5" ht="14.4" x14ac:dyDescent="0.3">
      <c r="E1266" s="8"/>
    </row>
    <row r="1267" spans="5:5" ht="14.4" x14ac:dyDescent="0.3">
      <c r="E1267" s="8"/>
    </row>
    <row r="1268" spans="5:5" ht="14.4" x14ac:dyDescent="0.3">
      <c r="E1268" s="8"/>
    </row>
    <row r="1269" spans="5:5" ht="14.4" x14ac:dyDescent="0.3">
      <c r="E1269" s="8"/>
    </row>
    <row r="1270" spans="5:5" ht="14.4" x14ac:dyDescent="0.3">
      <c r="E1270" s="8"/>
    </row>
    <row r="1271" spans="5:5" ht="14.4" x14ac:dyDescent="0.3">
      <c r="E1271" s="8"/>
    </row>
    <row r="1272" spans="5:5" ht="14.4" x14ac:dyDescent="0.3">
      <c r="E1272" s="8"/>
    </row>
    <row r="1273" spans="5:5" ht="14.4" x14ac:dyDescent="0.3">
      <c r="E1273" s="8"/>
    </row>
    <row r="1274" spans="5:5" ht="14.4" x14ac:dyDescent="0.3">
      <c r="E1274" s="8"/>
    </row>
    <row r="1275" spans="5:5" ht="14.4" x14ac:dyDescent="0.3">
      <c r="E1275" s="8"/>
    </row>
    <row r="1276" spans="5:5" ht="14.4" x14ac:dyDescent="0.3">
      <c r="E1276" s="8"/>
    </row>
    <row r="1277" spans="5:5" ht="14.4" x14ac:dyDescent="0.3">
      <c r="E1277" s="8"/>
    </row>
    <row r="1278" spans="5:5" ht="14.4" x14ac:dyDescent="0.3">
      <c r="E1278" s="8"/>
    </row>
    <row r="1279" spans="5:5" ht="14.4" x14ac:dyDescent="0.3">
      <c r="E1279" s="8"/>
    </row>
    <row r="1280" spans="5:5" ht="14.4" x14ac:dyDescent="0.3">
      <c r="E1280" s="8"/>
    </row>
    <row r="1281" spans="5:5" ht="14.4" x14ac:dyDescent="0.3">
      <c r="E1281" s="8"/>
    </row>
    <row r="1282" spans="5:5" ht="14.4" x14ac:dyDescent="0.3">
      <c r="E1282" s="8"/>
    </row>
    <row r="1283" spans="5:5" ht="14.4" x14ac:dyDescent="0.3">
      <c r="E1283" s="8"/>
    </row>
    <row r="1284" spans="5:5" ht="14.4" x14ac:dyDescent="0.3">
      <c r="E1284" s="8"/>
    </row>
    <row r="1285" spans="5:5" ht="14.4" x14ac:dyDescent="0.3">
      <c r="E1285" s="8"/>
    </row>
    <row r="1286" spans="5:5" ht="14.4" x14ac:dyDescent="0.3">
      <c r="E1286" s="8"/>
    </row>
    <row r="1287" spans="5:5" ht="14.4" x14ac:dyDescent="0.3">
      <c r="E1287" s="8"/>
    </row>
    <row r="1288" spans="5:5" ht="14.4" x14ac:dyDescent="0.3">
      <c r="E1288" s="8"/>
    </row>
    <row r="1289" spans="5:5" ht="14.4" x14ac:dyDescent="0.3">
      <c r="E1289" s="8"/>
    </row>
    <row r="1290" spans="5:5" ht="14.4" x14ac:dyDescent="0.3">
      <c r="E1290" s="8"/>
    </row>
    <row r="1291" spans="5:5" ht="14.4" x14ac:dyDescent="0.3">
      <c r="E1291" s="8"/>
    </row>
    <row r="1292" spans="5:5" ht="14.4" x14ac:dyDescent="0.3">
      <c r="E1292" s="8"/>
    </row>
    <row r="1293" spans="5:5" ht="14.4" x14ac:dyDescent="0.3">
      <c r="E1293" s="8"/>
    </row>
    <row r="1294" spans="5:5" ht="14.4" x14ac:dyDescent="0.3">
      <c r="E1294" s="8"/>
    </row>
    <row r="1295" spans="5:5" ht="14.4" x14ac:dyDescent="0.3">
      <c r="E1295" s="8"/>
    </row>
    <row r="1296" spans="5:5" ht="14.4" x14ac:dyDescent="0.3">
      <c r="E1296" s="8"/>
    </row>
    <row r="1297" spans="5:5" ht="14.4" x14ac:dyDescent="0.3">
      <c r="E1297" s="8"/>
    </row>
    <row r="1298" spans="5:5" ht="14.4" x14ac:dyDescent="0.3">
      <c r="E1298" s="8"/>
    </row>
    <row r="1299" spans="5:5" ht="14.4" x14ac:dyDescent="0.3">
      <c r="E1299" s="8"/>
    </row>
    <row r="1300" spans="5:5" ht="14.4" x14ac:dyDescent="0.3">
      <c r="E1300" s="8"/>
    </row>
    <row r="1301" spans="5:5" ht="14.4" x14ac:dyDescent="0.3">
      <c r="E1301" s="8"/>
    </row>
    <row r="1302" spans="5:5" ht="14.4" x14ac:dyDescent="0.3">
      <c r="E1302" s="8"/>
    </row>
    <row r="1303" spans="5:5" ht="14.4" x14ac:dyDescent="0.3">
      <c r="E1303" s="8"/>
    </row>
    <row r="1304" spans="5:5" ht="14.4" x14ac:dyDescent="0.3">
      <c r="E1304" s="8"/>
    </row>
    <row r="1305" spans="5:5" ht="14.4" x14ac:dyDescent="0.3">
      <c r="E1305" s="8"/>
    </row>
    <row r="1306" spans="5:5" ht="14.4" x14ac:dyDescent="0.3">
      <c r="E1306" s="8"/>
    </row>
    <row r="1307" spans="5:5" ht="14.4" x14ac:dyDescent="0.3">
      <c r="E1307" s="8"/>
    </row>
    <row r="1308" spans="5:5" ht="14.4" x14ac:dyDescent="0.3">
      <c r="E1308" s="8"/>
    </row>
    <row r="1309" spans="5:5" ht="14.4" x14ac:dyDescent="0.3">
      <c r="E1309" s="8"/>
    </row>
    <row r="1310" spans="5:5" ht="14.4" x14ac:dyDescent="0.3">
      <c r="E1310" s="8"/>
    </row>
    <row r="1311" spans="5:5" ht="14.4" x14ac:dyDescent="0.3">
      <c r="E1311" s="8"/>
    </row>
    <row r="1312" spans="5:5" ht="14.4" x14ac:dyDescent="0.3">
      <c r="E1312" s="8"/>
    </row>
    <row r="1313" spans="5:5" ht="14.4" x14ac:dyDescent="0.3">
      <c r="E1313" s="8"/>
    </row>
    <row r="1314" spans="5:5" ht="14.4" x14ac:dyDescent="0.3">
      <c r="E1314" s="8"/>
    </row>
    <row r="1315" spans="5:5" ht="14.4" x14ac:dyDescent="0.3">
      <c r="E1315" s="8"/>
    </row>
    <row r="1316" spans="5:5" ht="14.4" x14ac:dyDescent="0.3">
      <c r="E1316" s="8"/>
    </row>
    <row r="1317" spans="5:5" ht="14.4" x14ac:dyDescent="0.3">
      <c r="E1317" s="8"/>
    </row>
    <row r="1318" spans="5:5" ht="14.4" x14ac:dyDescent="0.3">
      <c r="E1318" s="8"/>
    </row>
    <row r="1319" spans="5:5" ht="14.4" x14ac:dyDescent="0.3">
      <c r="E1319" s="8"/>
    </row>
    <row r="1320" spans="5:5" ht="14.4" x14ac:dyDescent="0.3">
      <c r="E1320" s="8"/>
    </row>
    <row r="1321" spans="5:5" ht="14.4" x14ac:dyDescent="0.3">
      <c r="E1321" s="8"/>
    </row>
    <row r="1322" spans="5:5" ht="14.4" x14ac:dyDescent="0.3">
      <c r="E1322" s="8"/>
    </row>
    <row r="1323" spans="5:5" ht="14.4" x14ac:dyDescent="0.3">
      <c r="E1323" s="8"/>
    </row>
    <row r="1324" spans="5:5" ht="14.4" x14ac:dyDescent="0.3">
      <c r="E1324" s="8"/>
    </row>
    <row r="1325" spans="5:5" ht="14.4" x14ac:dyDescent="0.3">
      <c r="E1325" s="8"/>
    </row>
    <row r="1326" spans="5:5" ht="14.4" x14ac:dyDescent="0.3">
      <c r="E1326" s="8"/>
    </row>
    <row r="1327" spans="5:5" ht="14.4" x14ac:dyDescent="0.3">
      <c r="E1327" s="8"/>
    </row>
    <row r="1328" spans="5:5" ht="14.4" x14ac:dyDescent="0.3">
      <c r="E1328" s="8"/>
    </row>
    <row r="1329" spans="5:5" ht="14.4" x14ac:dyDescent="0.3">
      <c r="E1329" s="8"/>
    </row>
    <row r="1330" spans="5:5" ht="14.4" x14ac:dyDescent="0.3">
      <c r="E1330" s="8"/>
    </row>
    <row r="1331" spans="5:5" ht="14.4" x14ac:dyDescent="0.3">
      <c r="E1331" s="8"/>
    </row>
    <row r="1332" spans="5:5" ht="14.4" x14ac:dyDescent="0.3">
      <c r="E1332" s="8"/>
    </row>
    <row r="1333" spans="5:5" ht="14.4" x14ac:dyDescent="0.3">
      <c r="E1333" s="8"/>
    </row>
    <row r="1334" spans="5:5" ht="14.4" x14ac:dyDescent="0.3">
      <c r="E1334" s="8"/>
    </row>
    <row r="1335" spans="5:5" ht="14.4" x14ac:dyDescent="0.3">
      <c r="E1335" s="8"/>
    </row>
    <row r="1336" spans="5:5" ht="14.4" x14ac:dyDescent="0.3">
      <c r="E1336" s="8"/>
    </row>
    <row r="1337" spans="5:5" ht="14.4" x14ac:dyDescent="0.3">
      <c r="E1337" s="8"/>
    </row>
    <row r="1338" spans="5:5" ht="14.4" x14ac:dyDescent="0.3">
      <c r="E1338" s="8"/>
    </row>
    <row r="1339" spans="5:5" ht="14.4" x14ac:dyDescent="0.3">
      <c r="E1339" s="8"/>
    </row>
    <row r="1340" spans="5:5" ht="14.4" x14ac:dyDescent="0.3">
      <c r="E1340" s="8"/>
    </row>
    <row r="1341" spans="5:5" ht="14.4" x14ac:dyDescent="0.3">
      <c r="E1341" s="8"/>
    </row>
    <row r="1342" spans="5:5" ht="14.4" x14ac:dyDescent="0.3">
      <c r="E1342" s="8"/>
    </row>
    <row r="1343" spans="5:5" ht="14.4" x14ac:dyDescent="0.3">
      <c r="E1343" s="8"/>
    </row>
    <row r="1344" spans="5:5" ht="14.4" x14ac:dyDescent="0.3">
      <c r="E1344" s="8"/>
    </row>
    <row r="1345" spans="5:5" ht="14.4" x14ac:dyDescent="0.3">
      <c r="E1345" s="8"/>
    </row>
    <row r="1346" spans="5:5" ht="14.4" x14ac:dyDescent="0.3">
      <c r="E1346" s="8"/>
    </row>
    <row r="1347" spans="5:5" ht="14.4" x14ac:dyDescent="0.3">
      <c r="E1347" s="8"/>
    </row>
    <row r="1348" spans="5:5" ht="14.4" x14ac:dyDescent="0.3">
      <c r="E1348" s="8"/>
    </row>
    <row r="1349" spans="5:5" ht="14.4" x14ac:dyDescent="0.3">
      <c r="E1349" s="8"/>
    </row>
    <row r="1350" spans="5:5" ht="14.4" x14ac:dyDescent="0.3">
      <c r="E1350" s="8"/>
    </row>
    <row r="1351" spans="5:5" ht="14.4" x14ac:dyDescent="0.3">
      <c r="E1351" s="8"/>
    </row>
    <row r="1352" spans="5:5" ht="14.4" x14ac:dyDescent="0.3">
      <c r="E1352" s="8"/>
    </row>
    <row r="1353" spans="5:5" ht="14.4" x14ac:dyDescent="0.3">
      <c r="E1353" s="8"/>
    </row>
    <row r="1354" spans="5:5" ht="14.4" x14ac:dyDescent="0.3">
      <c r="E1354" s="8"/>
    </row>
    <row r="1355" spans="5:5" ht="14.4" x14ac:dyDescent="0.3">
      <c r="E1355" s="8"/>
    </row>
    <row r="1356" spans="5:5" ht="14.4" x14ac:dyDescent="0.3">
      <c r="E1356" s="8"/>
    </row>
    <row r="1357" spans="5:5" ht="14.4" x14ac:dyDescent="0.3">
      <c r="E1357" s="8"/>
    </row>
    <row r="1358" spans="5:5" ht="14.4" x14ac:dyDescent="0.3">
      <c r="E1358" s="8"/>
    </row>
    <row r="1359" spans="5:5" ht="14.4" x14ac:dyDescent="0.3">
      <c r="E1359" s="8"/>
    </row>
    <row r="1360" spans="5:5" ht="14.4" x14ac:dyDescent="0.3">
      <c r="E1360" s="8"/>
    </row>
    <row r="1361" spans="5:5" ht="14.4" x14ac:dyDescent="0.3">
      <c r="E1361" s="8"/>
    </row>
    <row r="1362" spans="5:5" ht="14.4" x14ac:dyDescent="0.3">
      <c r="E1362" s="8"/>
    </row>
    <row r="1363" spans="5:5" ht="14.4" x14ac:dyDescent="0.3">
      <c r="E1363" s="8"/>
    </row>
    <row r="1364" spans="5:5" ht="14.4" x14ac:dyDescent="0.3">
      <c r="E1364" s="8"/>
    </row>
    <row r="1365" spans="5:5" ht="14.4" x14ac:dyDescent="0.3">
      <c r="E1365" s="8"/>
    </row>
    <row r="1366" spans="5:5" ht="14.4" x14ac:dyDescent="0.3">
      <c r="E1366" s="8"/>
    </row>
    <row r="1367" spans="5:5" ht="14.4" x14ac:dyDescent="0.3">
      <c r="E1367" s="8"/>
    </row>
    <row r="1368" spans="5:5" ht="14.4" x14ac:dyDescent="0.3">
      <c r="E1368" s="8"/>
    </row>
    <row r="1369" spans="5:5" ht="14.4" x14ac:dyDescent="0.3">
      <c r="E1369" s="8"/>
    </row>
    <row r="1370" spans="5:5" ht="14.4" x14ac:dyDescent="0.3">
      <c r="E1370" s="8"/>
    </row>
    <row r="1371" spans="5:5" ht="14.4" x14ac:dyDescent="0.3">
      <c r="E1371" s="8"/>
    </row>
    <row r="1372" spans="5:5" ht="14.4" x14ac:dyDescent="0.3">
      <c r="E1372" s="8"/>
    </row>
    <row r="1373" spans="5:5" ht="14.4" x14ac:dyDescent="0.3">
      <c r="E1373" s="8"/>
    </row>
    <row r="1374" spans="5:5" ht="14.4" x14ac:dyDescent="0.3">
      <c r="E1374" s="8"/>
    </row>
    <row r="1375" spans="5:5" ht="14.4" x14ac:dyDescent="0.3">
      <c r="E1375" s="8"/>
    </row>
    <row r="1376" spans="5:5" ht="14.4" x14ac:dyDescent="0.3">
      <c r="E1376" s="8"/>
    </row>
    <row r="1377" spans="5:5" ht="14.4" x14ac:dyDescent="0.3">
      <c r="E1377" s="8"/>
    </row>
    <row r="1378" spans="5:5" ht="14.4" x14ac:dyDescent="0.3">
      <c r="E1378" s="8"/>
    </row>
    <row r="1379" spans="5:5" ht="14.4" x14ac:dyDescent="0.3">
      <c r="E1379" s="8"/>
    </row>
    <row r="1380" spans="5:5" ht="14.4" x14ac:dyDescent="0.3">
      <c r="E1380" s="8"/>
    </row>
    <row r="1381" spans="5:5" ht="14.4" x14ac:dyDescent="0.3">
      <c r="E1381" s="8"/>
    </row>
    <row r="1382" spans="5:5" ht="14.4" x14ac:dyDescent="0.3">
      <c r="E1382" s="8"/>
    </row>
    <row r="1383" spans="5:5" ht="14.4" x14ac:dyDescent="0.3">
      <c r="E1383" s="8"/>
    </row>
    <row r="1384" spans="5:5" ht="14.4" x14ac:dyDescent="0.3">
      <c r="E1384" s="8"/>
    </row>
    <row r="1385" spans="5:5" ht="14.4" x14ac:dyDescent="0.3">
      <c r="E1385" s="8"/>
    </row>
    <row r="1386" spans="5:5" ht="14.4" x14ac:dyDescent="0.3">
      <c r="E1386" s="8"/>
    </row>
    <row r="1387" spans="5:5" ht="14.4" x14ac:dyDescent="0.3">
      <c r="E1387" s="8"/>
    </row>
    <row r="1388" spans="5:5" ht="14.4" x14ac:dyDescent="0.3">
      <c r="E1388" s="8"/>
    </row>
    <row r="1389" spans="5:5" ht="14.4" x14ac:dyDescent="0.3">
      <c r="E1389" s="8"/>
    </row>
    <row r="1390" spans="5:5" ht="14.4" x14ac:dyDescent="0.3">
      <c r="E1390" s="8"/>
    </row>
    <row r="1391" spans="5:5" ht="14.4" x14ac:dyDescent="0.3">
      <c r="E1391" s="8"/>
    </row>
    <row r="1392" spans="5:5" ht="14.4" x14ac:dyDescent="0.3">
      <c r="E1392" s="8"/>
    </row>
    <row r="1393" spans="5:5" ht="14.4" x14ac:dyDescent="0.3">
      <c r="E1393" s="8"/>
    </row>
    <row r="1394" spans="5:5" ht="14.4" x14ac:dyDescent="0.3">
      <c r="E1394" s="8"/>
    </row>
    <row r="1395" spans="5:5" ht="14.4" x14ac:dyDescent="0.3">
      <c r="E1395" s="8"/>
    </row>
    <row r="1396" spans="5:5" ht="14.4" x14ac:dyDescent="0.3">
      <c r="E1396" s="8"/>
    </row>
    <row r="1397" spans="5:5" ht="14.4" x14ac:dyDescent="0.3">
      <c r="E1397" s="8"/>
    </row>
    <row r="1398" spans="5:5" ht="14.4" x14ac:dyDescent="0.3">
      <c r="E1398" s="8"/>
    </row>
    <row r="1399" spans="5:5" ht="14.4" x14ac:dyDescent="0.3">
      <c r="E1399" s="8"/>
    </row>
    <row r="1400" spans="5:5" ht="14.4" x14ac:dyDescent="0.3">
      <c r="E1400" s="8"/>
    </row>
    <row r="1401" spans="5:5" ht="14.4" x14ac:dyDescent="0.3">
      <c r="E1401" s="8"/>
    </row>
    <row r="1402" spans="5:5" ht="14.4" x14ac:dyDescent="0.3">
      <c r="E1402" s="8"/>
    </row>
    <row r="1403" spans="5:5" ht="14.4" x14ac:dyDescent="0.3">
      <c r="E1403" s="8"/>
    </row>
    <row r="1404" spans="5:5" ht="14.4" x14ac:dyDescent="0.3">
      <c r="E1404" s="8"/>
    </row>
    <row r="1405" spans="5:5" ht="14.4" x14ac:dyDescent="0.3">
      <c r="E1405" s="8"/>
    </row>
    <row r="1406" spans="5:5" ht="14.4" x14ac:dyDescent="0.3">
      <c r="E1406" s="8"/>
    </row>
    <row r="1407" spans="5:5" ht="14.4" x14ac:dyDescent="0.3">
      <c r="E1407" s="8"/>
    </row>
    <row r="1408" spans="5:5" ht="14.4" x14ac:dyDescent="0.3">
      <c r="E1408" s="8"/>
    </row>
    <row r="1409" spans="5:5" ht="14.4" x14ac:dyDescent="0.3">
      <c r="E1409" s="8"/>
    </row>
    <row r="1410" spans="5:5" ht="14.4" x14ac:dyDescent="0.3">
      <c r="E1410" s="8"/>
    </row>
    <row r="1411" spans="5:5" ht="14.4" x14ac:dyDescent="0.3">
      <c r="E1411" s="8"/>
    </row>
    <row r="1412" spans="5:5" ht="14.4" x14ac:dyDescent="0.3">
      <c r="E1412" s="8"/>
    </row>
    <row r="1413" spans="5:5" ht="14.4" x14ac:dyDescent="0.3">
      <c r="E1413" s="8"/>
    </row>
    <row r="1414" spans="5:5" ht="14.4" x14ac:dyDescent="0.3">
      <c r="E1414" s="8"/>
    </row>
    <row r="1415" spans="5:5" ht="14.4" x14ac:dyDescent="0.3">
      <c r="E1415" s="8"/>
    </row>
    <row r="1416" spans="5:5" ht="14.4" x14ac:dyDescent="0.3">
      <c r="E1416" s="8"/>
    </row>
    <row r="1417" spans="5:5" ht="14.4" x14ac:dyDescent="0.3">
      <c r="E1417" s="8"/>
    </row>
    <row r="1418" spans="5:5" ht="14.4" x14ac:dyDescent="0.3">
      <c r="E1418" s="8"/>
    </row>
    <row r="1419" spans="5:5" ht="14.4" x14ac:dyDescent="0.3">
      <c r="E1419" s="8"/>
    </row>
    <row r="1420" spans="5:5" ht="14.4" x14ac:dyDescent="0.3">
      <c r="E1420" s="8"/>
    </row>
    <row r="1421" spans="5:5" ht="14.4" x14ac:dyDescent="0.3">
      <c r="E1421" s="8"/>
    </row>
    <row r="1422" spans="5:5" ht="14.4" x14ac:dyDescent="0.3">
      <c r="E1422" s="8"/>
    </row>
    <row r="1423" spans="5:5" ht="14.4" x14ac:dyDescent="0.3">
      <c r="E1423" s="8"/>
    </row>
    <row r="1424" spans="5:5" ht="14.4" x14ac:dyDescent="0.3">
      <c r="E1424" s="8"/>
    </row>
    <row r="1425" spans="5:5" ht="14.4" x14ac:dyDescent="0.3">
      <c r="E1425" s="8"/>
    </row>
    <row r="1426" spans="5:5" ht="14.4" x14ac:dyDescent="0.3">
      <c r="E1426" s="8"/>
    </row>
    <row r="1427" spans="5:5" ht="14.4" x14ac:dyDescent="0.3">
      <c r="E1427" s="8"/>
    </row>
    <row r="1428" spans="5:5" ht="14.4" x14ac:dyDescent="0.3">
      <c r="E1428" s="8"/>
    </row>
    <row r="1429" spans="5:5" ht="14.4" x14ac:dyDescent="0.3">
      <c r="E1429" s="8"/>
    </row>
    <row r="1430" spans="5:5" ht="14.4" x14ac:dyDescent="0.3">
      <c r="E1430" s="8"/>
    </row>
    <row r="1431" spans="5:5" ht="14.4" x14ac:dyDescent="0.3">
      <c r="E1431" s="8"/>
    </row>
    <row r="1432" spans="5:5" ht="14.4" x14ac:dyDescent="0.3">
      <c r="E1432" s="8"/>
    </row>
    <row r="1433" spans="5:5" ht="14.4" x14ac:dyDescent="0.3">
      <c r="E1433" s="8"/>
    </row>
    <row r="1434" spans="5:5" ht="14.4" x14ac:dyDescent="0.3">
      <c r="E1434" s="8"/>
    </row>
    <row r="1435" spans="5:5" ht="14.4" x14ac:dyDescent="0.3">
      <c r="E1435" s="8"/>
    </row>
    <row r="1436" spans="5:5" ht="14.4" x14ac:dyDescent="0.3">
      <c r="E1436" s="8"/>
    </row>
    <row r="1437" spans="5:5" ht="14.4" x14ac:dyDescent="0.3">
      <c r="E1437" s="8"/>
    </row>
    <row r="1438" spans="5:5" ht="14.4" x14ac:dyDescent="0.3">
      <c r="E1438" s="8"/>
    </row>
    <row r="1439" spans="5:5" ht="14.4" x14ac:dyDescent="0.3">
      <c r="E1439" s="8"/>
    </row>
    <row r="1440" spans="5:5" ht="14.4" x14ac:dyDescent="0.3">
      <c r="E1440" s="8"/>
    </row>
    <row r="1441" spans="5:5" ht="14.4" x14ac:dyDescent="0.3">
      <c r="E1441" s="8"/>
    </row>
    <row r="1442" spans="5:5" ht="14.4" x14ac:dyDescent="0.3">
      <c r="E1442" s="8"/>
    </row>
    <row r="1443" spans="5:5" ht="14.4" x14ac:dyDescent="0.3">
      <c r="E1443" s="8"/>
    </row>
    <row r="1444" spans="5:5" ht="14.4" x14ac:dyDescent="0.3">
      <c r="E1444" s="8"/>
    </row>
    <row r="1445" spans="5:5" ht="14.4" x14ac:dyDescent="0.3">
      <c r="E1445" s="8"/>
    </row>
    <row r="1446" spans="5:5" ht="14.4" x14ac:dyDescent="0.3">
      <c r="E1446" s="8"/>
    </row>
    <row r="1447" spans="5:5" ht="14.4" x14ac:dyDescent="0.3">
      <c r="E1447" s="8"/>
    </row>
    <row r="1448" spans="5:5" ht="14.4" x14ac:dyDescent="0.3">
      <c r="E1448" s="8"/>
    </row>
    <row r="1449" spans="5:5" ht="14.4" x14ac:dyDescent="0.3">
      <c r="E1449" s="8"/>
    </row>
    <row r="1450" spans="5:5" ht="14.4" x14ac:dyDescent="0.3">
      <c r="E1450" s="8"/>
    </row>
    <row r="1451" spans="5:5" ht="14.4" x14ac:dyDescent="0.3">
      <c r="E1451" s="8"/>
    </row>
    <row r="1452" spans="5:5" ht="14.4" x14ac:dyDescent="0.3">
      <c r="E1452" s="8"/>
    </row>
    <row r="1453" spans="5:5" ht="14.4" x14ac:dyDescent="0.3">
      <c r="E1453" s="8"/>
    </row>
    <row r="1454" spans="5:5" ht="14.4" x14ac:dyDescent="0.3">
      <c r="E1454" s="8"/>
    </row>
    <row r="1455" spans="5:5" ht="14.4" x14ac:dyDescent="0.3">
      <c r="E1455" s="8"/>
    </row>
    <row r="1456" spans="5:5" ht="14.4" x14ac:dyDescent="0.3">
      <c r="E1456" s="8"/>
    </row>
    <row r="1457" spans="5:5" ht="14.4" x14ac:dyDescent="0.3">
      <c r="E1457" s="8"/>
    </row>
    <row r="1458" spans="5:5" ht="14.4" x14ac:dyDescent="0.3">
      <c r="E1458" s="8"/>
    </row>
    <row r="1459" spans="5:5" ht="14.4" x14ac:dyDescent="0.3">
      <c r="E1459" s="8"/>
    </row>
    <row r="1460" spans="5:5" ht="14.4" x14ac:dyDescent="0.3">
      <c r="E1460" s="8"/>
    </row>
    <row r="1461" spans="5:5" ht="14.4" x14ac:dyDescent="0.3">
      <c r="E1461" s="8"/>
    </row>
    <row r="1462" spans="5:5" ht="14.4" x14ac:dyDescent="0.3">
      <c r="E1462" s="8"/>
    </row>
    <row r="1463" spans="5:5" ht="14.4" x14ac:dyDescent="0.3">
      <c r="E1463" s="8"/>
    </row>
    <row r="1464" spans="5:5" ht="14.4" x14ac:dyDescent="0.3">
      <c r="E1464" s="8"/>
    </row>
    <row r="1465" spans="5:5" ht="14.4" x14ac:dyDescent="0.3">
      <c r="E1465" s="8"/>
    </row>
    <row r="1466" spans="5:5" ht="14.4" x14ac:dyDescent="0.3">
      <c r="E1466" s="8"/>
    </row>
    <row r="1467" spans="5:5" ht="14.4" x14ac:dyDescent="0.3">
      <c r="E1467" s="8"/>
    </row>
    <row r="1468" spans="5:5" ht="14.4" x14ac:dyDescent="0.3">
      <c r="E1468" s="8"/>
    </row>
    <row r="1469" spans="5:5" ht="14.4" x14ac:dyDescent="0.3">
      <c r="E1469" s="8"/>
    </row>
    <row r="1470" spans="5:5" ht="14.4" x14ac:dyDescent="0.3">
      <c r="E1470" s="8"/>
    </row>
    <row r="1471" spans="5:5" ht="14.4" x14ac:dyDescent="0.3">
      <c r="E1471" s="8"/>
    </row>
    <row r="1472" spans="5:5" ht="14.4" x14ac:dyDescent="0.3">
      <c r="E1472" s="8"/>
    </row>
    <row r="1473" spans="5:5" ht="14.4" x14ac:dyDescent="0.3">
      <c r="E1473" s="8"/>
    </row>
    <row r="1474" spans="5:5" ht="14.4" x14ac:dyDescent="0.3">
      <c r="E1474" s="8"/>
    </row>
    <row r="1475" spans="5:5" ht="14.4" x14ac:dyDescent="0.3">
      <c r="E1475" s="8"/>
    </row>
    <row r="1476" spans="5:5" ht="14.4" x14ac:dyDescent="0.3">
      <c r="E1476" s="8"/>
    </row>
    <row r="1477" spans="5:5" ht="14.4" x14ac:dyDescent="0.3">
      <c r="E1477" s="8"/>
    </row>
    <row r="1478" spans="5:5" ht="14.4" x14ac:dyDescent="0.3">
      <c r="E1478" s="8"/>
    </row>
    <row r="1479" spans="5:5" ht="14.4" x14ac:dyDescent="0.3">
      <c r="E1479" s="8"/>
    </row>
    <row r="1480" spans="5:5" ht="14.4" x14ac:dyDescent="0.3">
      <c r="E1480" s="8"/>
    </row>
    <row r="1481" spans="5:5" ht="14.4" x14ac:dyDescent="0.3">
      <c r="E1481" s="8"/>
    </row>
    <row r="1482" spans="5:5" ht="14.4" x14ac:dyDescent="0.3">
      <c r="E1482" s="8"/>
    </row>
    <row r="1483" spans="5:5" ht="14.4" x14ac:dyDescent="0.3">
      <c r="E1483" s="8"/>
    </row>
    <row r="1484" spans="5:5" ht="14.4" x14ac:dyDescent="0.3">
      <c r="E1484" s="8"/>
    </row>
    <row r="1485" spans="5:5" ht="14.4" x14ac:dyDescent="0.3">
      <c r="E1485" s="8"/>
    </row>
    <row r="1486" spans="5:5" ht="14.4" x14ac:dyDescent="0.3">
      <c r="E1486" s="8"/>
    </row>
    <row r="1487" spans="5:5" ht="14.4" x14ac:dyDescent="0.3">
      <c r="E1487" s="8"/>
    </row>
    <row r="1488" spans="5:5" ht="14.4" x14ac:dyDescent="0.3">
      <c r="E1488" s="8"/>
    </row>
    <row r="1489" spans="5:5" ht="14.4" x14ac:dyDescent="0.3">
      <c r="E1489" s="8"/>
    </row>
    <row r="1490" spans="5:5" ht="14.4" x14ac:dyDescent="0.3">
      <c r="E1490" s="8"/>
    </row>
    <row r="1491" spans="5:5" ht="14.4" x14ac:dyDescent="0.3">
      <c r="E1491" s="8"/>
    </row>
    <row r="1492" spans="5:5" ht="14.4" x14ac:dyDescent="0.3">
      <c r="E1492" s="8"/>
    </row>
    <row r="1493" spans="5:5" ht="14.4" x14ac:dyDescent="0.3">
      <c r="E1493" s="8"/>
    </row>
    <row r="1494" spans="5:5" ht="14.4" x14ac:dyDescent="0.3">
      <c r="E1494" s="8"/>
    </row>
    <row r="1495" spans="5:5" ht="14.4" x14ac:dyDescent="0.3">
      <c r="E1495" s="8"/>
    </row>
    <row r="1496" spans="5:5" ht="14.4" x14ac:dyDescent="0.3">
      <c r="E1496" s="8"/>
    </row>
    <row r="1497" spans="5:5" ht="14.4" x14ac:dyDescent="0.3">
      <c r="E1497" s="8"/>
    </row>
    <row r="1498" spans="5:5" ht="14.4" x14ac:dyDescent="0.3">
      <c r="E1498" s="8"/>
    </row>
    <row r="1499" spans="5:5" ht="14.4" x14ac:dyDescent="0.3">
      <c r="E1499" s="8"/>
    </row>
    <row r="1500" spans="5:5" ht="14.4" x14ac:dyDescent="0.3">
      <c r="E1500" s="8"/>
    </row>
    <row r="1501" spans="5:5" ht="14.4" x14ac:dyDescent="0.3">
      <c r="E1501" s="8"/>
    </row>
    <row r="1502" spans="5:5" ht="14.4" x14ac:dyDescent="0.3">
      <c r="E1502" s="8"/>
    </row>
    <row r="1503" spans="5:5" ht="14.4" x14ac:dyDescent="0.3">
      <c r="E1503" s="8"/>
    </row>
    <row r="1504" spans="5:5" ht="14.4" x14ac:dyDescent="0.3">
      <c r="E1504" s="8"/>
    </row>
    <row r="1505" spans="5:5" ht="14.4" x14ac:dyDescent="0.3">
      <c r="E1505" s="8"/>
    </row>
    <row r="1506" spans="5:5" ht="14.4" x14ac:dyDescent="0.3">
      <c r="E1506" s="8"/>
    </row>
    <row r="1507" spans="5:5" ht="14.4" x14ac:dyDescent="0.3">
      <c r="E1507" s="8"/>
    </row>
    <row r="1508" spans="5:5" ht="14.4" x14ac:dyDescent="0.3">
      <c r="E1508" s="8"/>
    </row>
    <row r="1509" spans="5:5" ht="14.4" x14ac:dyDescent="0.3">
      <c r="E1509" s="8"/>
    </row>
    <row r="1510" spans="5:5" ht="14.4" x14ac:dyDescent="0.3">
      <c r="E1510" s="8"/>
    </row>
    <row r="1511" spans="5:5" ht="14.4" x14ac:dyDescent="0.3">
      <c r="E1511" s="8"/>
    </row>
    <row r="1512" spans="5:5" ht="14.4" x14ac:dyDescent="0.3">
      <c r="E1512" s="8"/>
    </row>
    <row r="1513" spans="5:5" ht="14.4" x14ac:dyDescent="0.3">
      <c r="E1513" s="8"/>
    </row>
    <row r="1514" spans="5:5" ht="14.4" x14ac:dyDescent="0.3">
      <c r="E1514" s="8"/>
    </row>
    <row r="1515" spans="5:5" ht="14.4" x14ac:dyDescent="0.3">
      <c r="E1515" s="8"/>
    </row>
    <row r="1516" spans="5:5" ht="14.4" x14ac:dyDescent="0.3">
      <c r="E1516" s="8"/>
    </row>
    <row r="1517" spans="5:5" ht="14.4" x14ac:dyDescent="0.3">
      <c r="E1517" s="8"/>
    </row>
    <row r="1518" spans="5:5" ht="14.4" x14ac:dyDescent="0.3">
      <c r="E1518" s="8"/>
    </row>
    <row r="1519" spans="5:5" ht="14.4" x14ac:dyDescent="0.3">
      <c r="E1519" s="8"/>
    </row>
    <row r="1520" spans="5:5" ht="14.4" x14ac:dyDescent="0.3">
      <c r="E1520" s="8"/>
    </row>
    <row r="1521" spans="5:5" ht="14.4" x14ac:dyDescent="0.3">
      <c r="E1521" s="8"/>
    </row>
    <row r="1522" spans="5:5" ht="14.4" x14ac:dyDescent="0.3">
      <c r="E1522" s="8"/>
    </row>
    <row r="1523" spans="5:5" ht="14.4" x14ac:dyDescent="0.3">
      <c r="E1523" s="8"/>
    </row>
    <row r="1524" spans="5:5" ht="14.4" x14ac:dyDescent="0.3">
      <c r="E1524" s="8"/>
    </row>
    <row r="1525" spans="5:5" ht="14.4" x14ac:dyDescent="0.3">
      <c r="E1525" s="8"/>
    </row>
    <row r="1526" spans="5:5" ht="14.4" x14ac:dyDescent="0.3">
      <c r="E1526" s="8"/>
    </row>
    <row r="1527" spans="5:5" ht="14.4" x14ac:dyDescent="0.3">
      <c r="E1527" s="8"/>
    </row>
    <row r="1528" spans="5:5" ht="14.4" x14ac:dyDescent="0.3">
      <c r="E1528" s="8"/>
    </row>
    <row r="1529" spans="5:5" ht="14.4" x14ac:dyDescent="0.3">
      <c r="E1529" s="8"/>
    </row>
    <row r="1530" spans="5:5" ht="14.4" x14ac:dyDescent="0.3">
      <c r="E1530" s="8"/>
    </row>
    <row r="1531" spans="5:5" ht="14.4" x14ac:dyDescent="0.3">
      <c r="E1531" s="8"/>
    </row>
    <row r="1532" spans="5:5" ht="14.4" x14ac:dyDescent="0.3">
      <c r="E1532" s="8"/>
    </row>
    <row r="1533" spans="5:5" ht="14.4" x14ac:dyDescent="0.3">
      <c r="E1533" s="8"/>
    </row>
    <row r="1534" spans="5:5" ht="14.4" x14ac:dyDescent="0.3">
      <c r="E1534" s="8"/>
    </row>
    <row r="1535" spans="5:5" ht="14.4" x14ac:dyDescent="0.3">
      <c r="E1535" s="8"/>
    </row>
    <row r="1536" spans="5:5" ht="14.4" x14ac:dyDescent="0.3">
      <c r="E1536" s="8"/>
    </row>
    <row r="1537" spans="5:5" ht="14.4" x14ac:dyDescent="0.3">
      <c r="E1537" s="8"/>
    </row>
    <row r="1538" spans="5:5" ht="14.4" x14ac:dyDescent="0.3">
      <c r="E1538" s="8"/>
    </row>
    <row r="1539" spans="5:5" ht="14.4" x14ac:dyDescent="0.3">
      <c r="E1539" s="8"/>
    </row>
    <row r="1540" spans="5:5" ht="14.4" x14ac:dyDescent="0.3">
      <c r="E1540" s="8"/>
    </row>
    <row r="1541" spans="5:5" ht="14.4" x14ac:dyDescent="0.3">
      <c r="E1541" s="8"/>
    </row>
    <row r="1542" spans="5:5" ht="14.4" x14ac:dyDescent="0.3">
      <c r="E1542" s="8"/>
    </row>
    <row r="1543" spans="5:5" ht="14.4" x14ac:dyDescent="0.3">
      <c r="E1543" s="8"/>
    </row>
    <row r="1544" spans="5:5" ht="14.4" x14ac:dyDescent="0.3">
      <c r="E1544" s="8"/>
    </row>
    <row r="1545" spans="5:5" ht="14.4" x14ac:dyDescent="0.3">
      <c r="E1545" s="8"/>
    </row>
    <row r="1546" spans="5:5" ht="14.4" x14ac:dyDescent="0.3">
      <c r="E1546" s="8"/>
    </row>
    <row r="1547" spans="5:5" ht="14.4" x14ac:dyDescent="0.3">
      <c r="E1547" s="8"/>
    </row>
    <row r="1548" spans="5:5" ht="14.4" x14ac:dyDescent="0.3">
      <c r="E1548" s="8"/>
    </row>
    <row r="1549" spans="5:5" ht="14.4" x14ac:dyDescent="0.3">
      <c r="E1549" s="8"/>
    </row>
    <row r="1550" spans="5:5" ht="14.4" x14ac:dyDescent="0.3">
      <c r="E1550" s="8"/>
    </row>
    <row r="1551" spans="5:5" ht="14.4" x14ac:dyDescent="0.3">
      <c r="E1551" s="8"/>
    </row>
    <row r="1552" spans="5:5" ht="14.4" x14ac:dyDescent="0.3">
      <c r="E1552" s="8"/>
    </row>
    <row r="1553" spans="5:5" ht="14.4" x14ac:dyDescent="0.3">
      <c r="E1553" s="8"/>
    </row>
    <row r="1554" spans="5:5" ht="14.4" x14ac:dyDescent="0.3">
      <c r="E1554" s="8"/>
    </row>
    <row r="1555" spans="5:5" ht="14.4" x14ac:dyDescent="0.3">
      <c r="E1555" s="8"/>
    </row>
    <row r="1556" spans="5:5" ht="14.4" x14ac:dyDescent="0.3">
      <c r="E1556" s="8"/>
    </row>
    <row r="1557" spans="5:5" ht="14.4" x14ac:dyDescent="0.3">
      <c r="E1557" s="8"/>
    </row>
    <row r="1558" spans="5:5" ht="14.4" x14ac:dyDescent="0.3">
      <c r="E1558" s="8"/>
    </row>
    <row r="1559" spans="5:5" ht="14.4" x14ac:dyDescent="0.3">
      <c r="E1559" s="8"/>
    </row>
    <row r="1560" spans="5:5" ht="14.4" x14ac:dyDescent="0.3">
      <c r="E1560" s="8"/>
    </row>
    <row r="1561" spans="5:5" ht="14.4" x14ac:dyDescent="0.3">
      <c r="E1561" s="8"/>
    </row>
    <row r="1562" spans="5:5" ht="14.4" x14ac:dyDescent="0.3">
      <c r="E1562" s="8"/>
    </row>
    <row r="1563" spans="5:5" ht="14.4" x14ac:dyDescent="0.3">
      <c r="E1563" s="8"/>
    </row>
    <row r="1564" spans="5:5" ht="14.4" x14ac:dyDescent="0.3">
      <c r="E1564" s="8"/>
    </row>
    <row r="1565" spans="5:5" ht="14.4" x14ac:dyDescent="0.3">
      <c r="E1565" s="8"/>
    </row>
    <row r="1566" spans="5:5" ht="14.4" x14ac:dyDescent="0.3">
      <c r="E1566" s="8"/>
    </row>
    <row r="1567" spans="5:5" ht="14.4" x14ac:dyDescent="0.3">
      <c r="E1567" s="8"/>
    </row>
    <row r="1568" spans="5:5" ht="14.4" x14ac:dyDescent="0.3">
      <c r="E1568" s="8"/>
    </row>
    <row r="1569" spans="5:5" ht="14.4" x14ac:dyDescent="0.3">
      <c r="E1569" s="8"/>
    </row>
    <row r="1570" spans="5:5" ht="14.4" x14ac:dyDescent="0.3">
      <c r="E1570" s="8"/>
    </row>
    <row r="1571" spans="5:5" ht="14.4" x14ac:dyDescent="0.3">
      <c r="E1571" s="8"/>
    </row>
    <row r="1572" spans="5:5" ht="14.4" x14ac:dyDescent="0.3">
      <c r="E1572" s="8"/>
    </row>
    <row r="1573" spans="5:5" ht="14.4" x14ac:dyDescent="0.3">
      <c r="E1573" s="8"/>
    </row>
    <row r="1574" spans="5:5" ht="14.4" x14ac:dyDescent="0.3">
      <c r="E1574" s="8"/>
    </row>
    <row r="1575" spans="5:5" ht="14.4" x14ac:dyDescent="0.3">
      <c r="E1575" s="8"/>
    </row>
    <row r="1576" spans="5:5" ht="14.4" x14ac:dyDescent="0.3">
      <c r="E1576" s="8"/>
    </row>
    <row r="1577" spans="5:5" ht="14.4" x14ac:dyDescent="0.3">
      <c r="E1577" s="8"/>
    </row>
    <row r="1578" spans="5:5" ht="14.4" x14ac:dyDescent="0.3">
      <c r="E1578" s="8"/>
    </row>
    <row r="1579" spans="5:5" ht="14.4" x14ac:dyDescent="0.3">
      <c r="E1579" s="8"/>
    </row>
    <row r="1580" spans="5:5" ht="14.4" x14ac:dyDescent="0.3">
      <c r="E1580" s="8"/>
    </row>
    <row r="1581" spans="5:5" ht="14.4" x14ac:dyDescent="0.3">
      <c r="E1581" s="8"/>
    </row>
    <row r="1582" spans="5:5" ht="14.4" x14ac:dyDescent="0.3">
      <c r="E1582" s="8"/>
    </row>
    <row r="1583" spans="5:5" ht="14.4" x14ac:dyDescent="0.3">
      <c r="E1583" s="8"/>
    </row>
    <row r="1584" spans="5:5" ht="14.4" x14ac:dyDescent="0.3">
      <c r="E1584" s="8"/>
    </row>
    <row r="1585" spans="5:5" ht="14.4" x14ac:dyDescent="0.3">
      <c r="E1585" s="8"/>
    </row>
    <row r="1586" spans="5:5" ht="14.4" x14ac:dyDescent="0.3">
      <c r="E1586" s="8"/>
    </row>
    <row r="1587" spans="5:5" ht="14.4" x14ac:dyDescent="0.3">
      <c r="E1587" s="8"/>
    </row>
    <row r="1588" spans="5:5" ht="14.4" x14ac:dyDescent="0.3">
      <c r="E1588" s="8"/>
    </row>
    <row r="1589" spans="5:5" ht="14.4" x14ac:dyDescent="0.3">
      <c r="E1589" s="8"/>
    </row>
    <row r="1590" spans="5:5" ht="14.4" x14ac:dyDescent="0.3">
      <c r="E1590" s="8"/>
    </row>
    <row r="1591" spans="5:5" ht="14.4" x14ac:dyDescent="0.3">
      <c r="E1591" s="8"/>
    </row>
    <row r="1592" spans="5:5" ht="14.4" x14ac:dyDescent="0.3">
      <c r="E1592" s="8"/>
    </row>
    <row r="1593" spans="5:5" ht="14.4" x14ac:dyDescent="0.3">
      <c r="E1593" s="8"/>
    </row>
    <row r="1594" spans="5:5" ht="14.4" x14ac:dyDescent="0.3">
      <c r="E1594" s="8"/>
    </row>
    <row r="1595" spans="5:5" ht="14.4" x14ac:dyDescent="0.3">
      <c r="E1595" s="8"/>
    </row>
    <row r="1596" spans="5:5" ht="14.4" x14ac:dyDescent="0.3">
      <c r="E1596" s="8"/>
    </row>
    <row r="1597" spans="5:5" ht="14.4" x14ac:dyDescent="0.3">
      <c r="E1597" s="8"/>
    </row>
    <row r="1598" spans="5:5" ht="14.4" x14ac:dyDescent="0.3">
      <c r="E1598" s="8"/>
    </row>
    <row r="1599" spans="5:5" ht="14.4" x14ac:dyDescent="0.3">
      <c r="E1599" s="8"/>
    </row>
    <row r="1600" spans="5:5" ht="14.4" x14ac:dyDescent="0.3">
      <c r="E1600" s="8"/>
    </row>
    <row r="1601" spans="5:5" ht="14.4" x14ac:dyDescent="0.3">
      <c r="E1601" s="8"/>
    </row>
    <row r="1602" spans="5:5" ht="14.4" x14ac:dyDescent="0.3">
      <c r="E1602" s="8"/>
    </row>
    <row r="1603" spans="5:5" ht="14.4" x14ac:dyDescent="0.3">
      <c r="E1603" s="8"/>
    </row>
    <row r="1604" spans="5:5" ht="14.4" x14ac:dyDescent="0.3">
      <c r="E1604" s="8"/>
    </row>
    <row r="1605" spans="5:5" ht="14.4" x14ac:dyDescent="0.3">
      <c r="E1605" s="8"/>
    </row>
    <row r="1606" spans="5:5" ht="14.4" x14ac:dyDescent="0.3">
      <c r="E1606" s="8"/>
    </row>
    <row r="1607" spans="5:5" ht="14.4" x14ac:dyDescent="0.3">
      <c r="E1607" s="8"/>
    </row>
    <row r="1608" spans="5:5" ht="14.4" x14ac:dyDescent="0.3">
      <c r="E1608" s="8"/>
    </row>
    <row r="1609" spans="5:5" ht="14.4" x14ac:dyDescent="0.3">
      <c r="E1609" s="8"/>
    </row>
    <row r="1610" spans="5:5" ht="14.4" x14ac:dyDescent="0.3">
      <c r="E1610" s="8"/>
    </row>
    <row r="1611" spans="5:5" ht="14.4" x14ac:dyDescent="0.3">
      <c r="E1611" s="8"/>
    </row>
    <row r="1612" spans="5:5" ht="14.4" x14ac:dyDescent="0.3">
      <c r="E1612" s="8"/>
    </row>
    <row r="1613" spans="5:5" ht="14.4" x14ac:dyDescent="0.3">
      <c r="E1613" s="8"/>
    </row>
    <row r="1614" spans="5:5" ht="14.4" x14ac:dyDescent="0.3">
      <c r="E1614" s="8"/>
    </row>
    <row r="1615" spans="5:5" ht="14.4" x14ac:dyDescent="0.3">
      <c r="E1615" s="8"/>
    </row>
    <row r="1616" spans="5:5" ht="14.4" x14ac:dyDescent="0.3">
      <c r="E1616" s="8"/>
    </row>
    <row r="1617" spans="5:5" ht="14.4" x14ac:dyDescent="0.3">
      <c r="E1617" s="8"/>
    </row>
    <row r="1618" spans="5:5" ht="14.4" x14ac:dyDescent="0.3">
      <c r="E1618" s="8"/>
    </row>
    <row r="1619" spans="5:5" ht="14.4" x14ac:dyDescent="0.3">
      <c r="E1619" s="8"/>
    </row>
    <row r="1620" spans="5:5" ht="14.4" x14ac:dyDescent="0.3">
      <c r="E1620" s="8"/>
    </row>
    <row r="1621" spans="5:5" ht="14.4" x14ac:dyDescent="0.3">
      <c r="E1621" s="8"/>
    </row>
    <row r="1622" spans="5:5" ht="14.4" x14ac:dyDescent="0.3">
      <c r="E1622" s="8"/>
    </row>
    <row r="1623" spans="5:5" ht="14.4" x14ac:dyDescent="0.3">
      <c r="E1623" s="8"/>
    </row>
    <row r="1624" spans="5:5" ht="14.4" x14ac:dyDescent="0.3">
      <c r="E1624" s="8"/>
    </row>
    <row r="1625" spans="5:5" ht="14.4" x14ac:dyDescent="0.3">
      <c r="E1625" s="8"/>
    </row>
    <row r="1626" spans="5:5" ht="14.4" x14ac:dyDescent="0.3">
      <c r="E1626" s="8"/>
    </row>
    <row r="1627" spans="5:5" ht="14.4" x14ac:dyDescent="0.3">
      <c r="E1627" s="8"/>
    </row>
    <row r="1628" spans="5:5" ht="14.4" x14ac:dyDescent="0.3">
      <c r="E1628" s="8"/>
    </row>
    <row r="1629" spans="5:5" ht="14.4" x14ac:dyDescent="0.3">
      <c r="E1629" s="8"/>
    </row>
    <row r="1630" spans="5:5" ht="14.4" x14ac:dyDescent="0.3">
      <c r="E1630" s="8"/>
    </row>
    <row r="1631" spans="5:5" ht="14.4" x14ac:dyDescent="0.3">
      <c r="E1631" s="8"/>
    </row>
    <row r="1632" spans="5:5" ht="14.4" x14ac:dyDescent="0.3">
      <c r="E1632" s="8"/>
    </row>
    <row r="1633" spans="5:5" ht="14.4" x14ac:dyDescent="0.3">
      <c r="E1633" s="8"/>
    </row>
    <row r="1634" spans="5:5" ht="14.4" x14ac:dyDescent="0.3">
      <c r="E1634" s="8"/>
    </row>
    <row r="1635" spans="5:5" ht="14.4" x14ac:dyDescent="0.3">
      <c r="E1635" s="8"/>
    </row>
    <row r="1636" spans="5:5" ht="14.4" x14ac:dyDescent="0.3">
      <c r="E1636" s="8"/>
    </row>
    <row r="1637" spans="5:5" ht="14.4" x14ac:dyDescent="0.3">
      <c r="E1637" s="8"/>
    </row>
    <row r="1638" spans="5:5" ht="14.4" x14ac:dyDescent="0.3">
      <c r="E1638" s="8"/>
    </row>
    <row r="1639" spans="5:5" ht="14.4" x14ac:dyDescent="0.3">
      <c r="E1639" s="8"/>
    </row>
    <row r="1640" spans="5:5" ht="14.4" x14ac:dyDescent="0.3">
      <c r="E1640" s="8"/>
    </row>
    <row r="1641" spans="5:5" ht="14.4" x14ac:dyDescent="0.3">
      <c r="E1641" s="8"/>
    </row>
    <row r="1642" spans="5:5" ht="14.4" x14ac:dyDescent="0.3">
      <c r="E1642" s="8"/>
    </row>
    <row r="1643" spans="5:5" ht="14.4" x14ac:dyDescent="0.3">
      <c r="E1643" s="8"/>
    </row>
    <row r="1644" spans="5:5" ht="14.4" x14ac:dyDescent="0.3">
      <c r="E1644" s="8"/>
    </row>
    <row r="1645" spans="5:5" ht="14.4" x14ac:dyDescent="0.3">
      <c r="E1645" s="8"/>
    </row>
    <row r="1646" spans="5:5" ht="14.4" x14ac:dyDescent="0.3">
      <c r="E1646" s="8"/>
    </row>
    <row r="1647" spans="5:5" ht="14.4" x14ac:dyDescent="0.3">
      <c r="E1647" s="8"/>
    </row>
    <row r="1648" spans="5:5" ht="14.4" x14ac:dyDescent="0.3">
      <c r="E1648" s="8"/>
    </row>
    <row r="1649" spans="5:5" ht="14.4" x14ac:dyDescent="0.3">
      <c r="E1649" s="8"/>
    </row>
    <row r="1650" spans="5:5" ht="14.4" x14ac:dyDescent="0.3">
      <c r="E1650" s="8"/>
    </row>
    <row r="1651" spans="5:5" ht="14.4" x14ac:dyDescent="0.3">
      <c r="E1651" s="8"/>
    </row>
    <row r="1652" spans="5:5" ht="14.4" x14ac:dyDescent="0.3">
      <c r="E1652" s="8"/>
    </row>
    <row r="1653" spans="5:5" ht="14.4" x14ac:dyDescent="0.3">
      <c r="E1653" s="8"/>
    </row>
    <row r="1654" spans="5:5" ht="14.4" x14ac:dyDescent="0.3">
      <c r="E1654" s="8"/>
    </row>
    <row r="1655" spans="5:5" ht="14.4" x14ac:dyDescent="0.3">
      <c r="E1655" s="8"/>
    </row>
    <row r="1656" spans="5:5" ht="14.4" x14ac:dyDescent="0.3">
      <c r="E1656" s="8"/>
    </row>
    <row r="1657" spans="5:5" ht="14.4" x14ac:dyDescent="0.3">
      <c r="E1657" s="8"/>
    </row>
    <row r="1658" spans="5:5" ht="14.4" x14ac:dyDescent="0.3">
      <c r="E1658" s="8"/>
    </row>
    <row r="1659" spans="5:5" ht="14.4" x14ac:dyDescent="0.3">
      <c r="E1659" s="8"/>
    </row>
    <row r="1660" spans="5:5" ht="14.4" x14ac:dyDescent="0.3">
      <c r="E1660" s="8"/>
    </row>
    <row r="1661" spans="5:5" ht="14.4" x14ac:dyDescent="0.3">
      <c r="E1661" s="8"/>
    </row>
    <row r="1662" spans="5:5" ht="14.4" x14ac:dyDescent="0.3">
      <c r="E1662" s="8"/>
    </row>
    <row r="1663" spans="5:5" ht="14.4" x14ac:dyDescent="0.3">
      <c r="E1663" s="8"/>
    </row>
    <row r="1664" spans="5:5" ht="14.4" x14ac:dyDescent="0.3">
      <c r="E1664" s="8"/>
    </row>
    <row r="1665" spans="5:5" ht="14.4" x14ac:dyDescent="0.3">
      <c r="E1665" s="8"/>
    </row>
    <row r="1666" spans="5:5" ht="14.4" x14ac:dyDescent="0.3">
      <c r="E1666" s="8"/>
    </row>
    <row r="1667" spans="5:5" ht="14.4" x14ac:dyDescent="0.3">
      <c r="E1667" s="8"/>
    </row>
    <row r="1668" spans="5:5" ht="14.4" x14ac:dyDescent="0.3">
      <c r="E1668" s="8"/>
    </row>
    <row r="1669" spans="5:5" ht="14.4" x14ac:dyDescent="0.3">
      <c r="E1669" s="8"/>
    </row>
    <row r="1670" spans="5:5" ht="14.4" x14ac:dyDescent="0.3">
      <c r="E1670" s="8"/>
    </row>
    <row r="1671" spans="5:5" ht="14.4" x14ac:dyDescent="0.3">
      <c r="E1671" s="8"/>
    </row>
    <row r="1672" spans="5:5" ht="14.4" x14ac:dyDescent="0.3">
      <c r="E1672" s="8"/>
    </row>
    <row r="1673" spans="5:5" ht="14.4" x14ac:dyDescent="0.3">
      <c r="E1673" s="8"/>
    </row>
    <row r="1674" spans="5:5" ht="14.4" x14ac:dyDescent="0.3">
      <c r="E1674" s="8"/>
    </row>
    <row r="1675" spans="5:5" ht="14.4" x14ac:dyDescent="0.3">
      <c r="E1675" s="8"/>
    </row>
    <row r="1676" spans="5:5" ht="14.4" x14ac:dyDescent="0.3">
      <c r="E1676" s="8"/>
    </row>
    <row r="1677" spans="5:5" ht="14.4" x14ac:dyDescent="0.3">
      <c r="E1677" s="8"/>
    </row>
    <row r="1678" spans="5:5" ht="14.4" x14ac:dyDescent="0.3">
      <c r="E1678" s="8"/>
    </row>
    <row r="1679" spans="5:5" ht="14.4" x14ac:dyDescent="0.3">
      <c r="E1679" s="8"/>
    </row>
    <row r="1680" spans="5:5" ht="14.4" x14ac:dyDescent="0.3">
      <c r="E1680" s="8"/>
    </row>
    <row r="1681" spans="5:5" ht="14.4" x14ac:dyDescent="0.3">
      <c r="E1681" s="8"/>
    </row>
    <row r="1682" spans="5:5" ht="14.4" x14ac:dyDescent="0.3">
      <c r="E1682" s="8"/>
    </row>
    <row r="1683" spans="5:5" ht="14.4" x14ac:dyDescent="0.3">
      <c r="E1683" s="8"/>
    </row>
    <row r="1684" spans="5:5" ht="14.4" x14ac:dyDescent="0.3">
      <c r="E1684" s="8"/>
    </row>
    <row r="1685" spans="5:5" ht="14.4" x14ac:dyDescent="0.3">
      <c r="E1685" s="8"/>
    </row>
    <row r="1686" spans="5:5" ht="14.4" x14ac:dyDescent="0.3">
      <c r="E1686" s="8"/>
    </row>
    <row r="1687" spans="5:5" ht="14.4" x14ac:dyDescent="0.3">
      <c r="E1687" s="8"/>
    </row>
    <row r="1688" spans="5:5" ht="14.4" x14ac:dyDescent="0.3">
      <c r="E1688" s="8"/>
    </row>
    <row r="1689" spans="5:5" ht="14.4" x14ac:dyDescent="0.3">
      <c r="E1689" s="8"/>
    </row>
    <row r="1690" spans="5:5" ht="14.4" x14ac:dyDescent="0.3">
      <c r="E1690" s="8"/>
    </row>
    <row r="1691" spans="5:5" ht="14.4" x14ac:dyDescent="0.3">
      <c r="E1691" s="8"/>
    </row>
    <row r="1692" spans="5:5" ht="14.4" x14ac:dyDescent="0.3">
      <c r="E1692" s="8"/>
    </row>
    <row r="1693" spans="5:5" ht="14.4" x14ac:dyDescent="0.3">
      <c r="E1693" s="8"/>
    </row>
    <row r="1694" spans="5:5" ht="14.4" x14ac:dyDescent="0.3">
      <c r="E1694" s="8"/>
    </row>
    <row r="1695" spans="5:5" ht="14.4" x14ac:dyDescent="0.3">
      <c r="E1695" s="8"/>
    </row>
    <row r="1696" spans="5:5" ht="14.4" x14ac:dyDescent="0.3">
      <c r="E1696" s="8"/>
    </row>
    <row r="1697" spans="5:5" ht="14.4" x14ac:dyDescent="0.3">
      <c r="E1697" s="8"/>
    </row>
    <row r="1698" spans="5:5" ht="14.4" x14ac:dyDescent="0.3">
      <c r="E1698" s="8"/>
    </row>
    <row r="1699" spans="5:5" ht="14.4" x14ac:dyDescent="0.3">
      <c r="E1699" s="8"/>
    </row>
    <row r="1700" spans="5:5" ht="14.4" x14ac:dyDescent="0.3">
      <c r="E1700" s="8"/>
    </row>
    <row r="1701" spans="5:5" ht="14.4" x14ac:dyDescent="0.3">
      <c r="E1701" s="8"/>
    </row>
    <row r="1702" spans="5:5" ht="14.4" x14ac:dyDescent="0.3">
      <c r="E1702" s="8"/>
    </row>
    <row r="1703" spans="5:5" ht="14.4" x14ac:dyDescent="0.3">
      <c r="E1703" s="8"/>
    </row>
    <row r="1704" spans="5:5" ht="14.4" x14ac:dyDescent="0.3">
      <c r="E1704" s="8"/>
    </row>
    <row r="1705" spans="5:5" ht="14.4" x14ac:dyDescent="0.3">
      <c r="E1705" s="8"/>
    </row>
    <row r="1706" spans="5:5" ht="14.4" x14ac:dyDescent="0.3">
      <c r="E1706" s="8"/>
    </row>
    <row r="1707" spans="5:5" ht="14.4" x14ac:dyDescent="0.3">
      <c r="E1707" s="8"/>
    </row>
    <row r="1708" spans="5:5" ht="14.4" x14ac:dyDescent="0.3">
      <c r="E1708" s="8"/>
    </row>
    <row r="1709" spans="5:5" ht="14.4" x14ac:dyDescent="0.3">
      <c r="E1709" s="8"/>
    </row>
    <row r="1710" spans="5:5" ht="14.4" x14ac:dyDescent="0.3">
      <c r="E1710" s="8"/>
    </row>
    <row r="1711" spans="5:5" ht="14.4" x14ac:dyDescent="0.3">
      <c r="E1711" s="8"/>
    </row>
    <row r="1712" spans="5:5" ht="14.4" x14ac:dyDescent="0.3">
      <c r="E1712" s="8"/>
    </row>
    <row r="1713" spans="5:5" ht="14.4" x14ac:dyDescent="0.3">
      <c r="E1713" s="8"/>
    </row>
    <row r="1714" spans="5:5" ht="14.4" x14ac:dyDescent="0.3">
      <c r="E1714" s="8"/>
    </row>
    <row r="1715" spans="5:5" ht="14.4" x14ac:dyDescent="0.3">
      <c r="E1715" s="8"/>
    </row>
    <row r="1716" spans="5:5" ht="14.4" x14ac:dyDescent="0.3">
      <c r="E1716" s="8"/>
    </row>
    <row r="1717" spans="5:5" ht="14.4" x14ac:dyDescent="0.3">
      <c r="E1717" s="8"/>
    </row>
    <row r="1718" spans="5:5" ht="14.4" x14ac:dyDescent="0.3">
      <c r="E1718" s="8"/>
    </row>
    <row r="1719" spans="5:5" ht="14.4" x14ac:dyDescent="0.3">
      <c r="E1719" s="8"/>
    </row>
    <row r="1720" spans="5:5" ht="14.4" x14ac:dyDescent="0.3">
      <c r="E1720" s="8"/>
    </row>
    <row r="1721" spans="5:5" ht="14.4" x14ac:dyDescent="0.3">
      <c r="E1721" s="8"/>
    </row>
    <row r="1722" spans="5:5" ht="14.4" x14ac:dyDescent="0.3">
      <c r="E1722" s="8"/>
    </row>
    <row r="1723" spans="5:5" ht="14.4" x14ac:dyDescent="0.3">
      <c r="E1723" s="8"/>
    </row>
    <row r="1724" spans="5:5" ht="14.4" x14ac:dyDescent="0.3">
      <c r="E1724" s="8"/>
    </row>
    <row r="1725" spans="5:5" ht="14.4" x14ac:dyDescent="0.3">
      <c r="E1725" s="8"/>
    </row>
    <row r="1726" spans="5:5" ht="14.4" x14ac:dyDescent="0.3">
      <c r="E1726" s="8"/>
    </row>
    <row r="1727" spans="5:5" ht="14.4" x14ac:dyDescent="0.3">
      <c r="E1727" s="8"/>
    </row>
    <row r="1728" spans="5:5" ht="14.4" x14ac:dyDescent="0.3">
      <c r="E1728" s="8"/>
    </row>
    <row r="1729" spans="5:5" ht="14.4" x14ac:dyDescent="0.3">
      <c r="E1729" s="8"/>
    </row>
    <row r="1730" spans="5:5" ht="14.4" x14ac:dyDescent="0.3">
      <c r="E1730" s="8"/>
    </row>
    <row r="1731" spans="5:5" ht="14.4" x14ac:dyDescent="0.3">
      <c r="E1731" s="8"/>
    </row>
    <row r="1732" spans="5:5" ht="14.4" x14ac:dyDescent="0.3">
      <c r="E1732" s="8"/>
    </row>
    <row r="1733" spans="5:5" ht="14.4" x14ac:dyDescent="0.3">
      <c r="E1733" s="8"/>
    </row>
    <row r="1734" spans="5:5" ht="14.4" x14ac:dyDescent="0.3">
      <c r="E1734" s="8"/>
    </row>
    <row r="1735" spans="5:5" ht="14.4" x14ac:dyDescent="0.3">
      <c r="E1735" s="8"/>
    </row>
    <row r="1736" spans="5:5" ht="14.4" x14ac:dyDescent="0.3">
      <c r="E1736" s="8"/>
    </row>
    <row r="1737" spans="5:5" ht="14.4" x14ac:dyDescent="0.3">
      <c r="E1737" s="8"/>
    </row>
    <row r="1738" spans="5:5" ht="14.4" x14ac:dyDescent="0.3">
      <c r="E1738" s="8"/>
    </row>
    <row r="1739" spans="5:5" ht="14.4" x14ac:dyDescent="0.3">
      <c r="E1739" s="8"/>
    </row>
    <row r="1740" spans="5:5" ht="14.4" x14ac:dyDescent="0.3">
      <c r="E1740" s="8"/>
    </row>
    <row r="1741" spans="5:5" ht="14.4" x14ac:dyDescent="0.3">
      <c r="E1741" s="8"/>
    </row>
    <row r="1742" spans="5:5" ht="14.4" x14ac:dyDescent="0.3">
      <c r="E1742" s="8"/>
    </row>
    <row r="1743" spans="5:5" ht="14.4" x14ac:dyDescent="0.3">
      <c r="E1743" s="8"/>
    </row>
    <row r="1744" spans="5:5" ht="14.4" x14ac:dyDescent="0.3">
      <c r="E1744" s="8"/>
    </row>
    <row r="1745" spans="5:5" ht="14.4" x14ac:dyDescent="0.3">
      <c r="E1745" s="8"/>
    </row>
    <row r="1746" spans="5:5" ht="14.4" x14ac:dyDescent="0.3">
      <c r="E1746" s="8"/>
    </row>
    <row r="1747" spans="5:5" ht="14.4" x14ac:dyDescent="0.3">
      <c r="E1747" s="8"/>
    </row>
    <row r="1748" spans="5:5" ht="14.4" x14ac:dyDescent="0.3">
      <c r="E1748" s="8"/>
    </row>
    <row r="1749" spans="5:5" ht="14.4" x14ac:dyDescent="0.3">
      <c r="E1749" s="8"/>
    </row>
    <row r="1750" spans="5:5" ht="14.4" x14ac:dyDescent="0.3">
      <c r="E1750" s="8"/>
    </row>
    <row r="1751" spans="5:5" ht="14.4" x14ac:dyDescent="0.3">
      <c r="E1751" s="8"/>
    </row>
    <row r="1752" spans="5:5" ht="14.4" x14ac:dyDescent="0.3">
      <c r="E1752" s="8"/>
    </row>
    <row r="1753" spans="5:5" ht="14.4" x14ac:dyDescent="0.3">
      <c r="E1753" s="8"/>
    </row>
    <row r="1754" spans="5:5" ht="14.4" x14ac:dyDescent="0.3">
      <c r="E1754" s="8"/>
    </row>
    <row r="1755" spans="5:5" ht="14.4" x14ac:dyDescent="0.3">
      <c r="E1755" s="8"/>
    </row>
    <row r="1756" spans="5:5" ht="14.4" x14ac:dyDescent="0.3">
      <c r="E1756" s="8"/>
    </row>
    <row r="1757" spans="5:5" ht="14.4" x14ac:dyDescent="0.3">
      <c r="E1757" s="8"/>
    </row>
    <row r="1758" spans="5:5" ht="14.4" x14ac:dyDescent="0.3">
      <c r="E1758" s="8"/>
    </row>
    <row r="1759" spans="5:5" ht="14.4" x14ac:dyDescent="0.3">
      <c r="E1759" s="8"/>
    </row>
    <row r="1760" spans="5:5" ht="14.4" x14ac:dyDescent="0.3">
      <c r="E1760" s="8"/>
    </row>
    <row r="1761" spans="5:5" ht="14.4" x14ac:dyDescent="0.3">
      <c r="E1761" s="8"/>
    </row>
    <row r="1762" spans="5:5" ht="14.4" x14ac:dyDescent="0.3">
      <c r="E1762" s="8"/>
    </row>
    <row r="1763" spans="5:5" ht="14.4" x14ac:dyDescent="0.3">
      <c r="E1763" s="8"/>
    </row>
    <row r="1764" spans="5:5" ht="14.4" x14ac:dyDescent="0.3">
      <c r="E1764" s="8"/>
    </row>
    <row r="1765" spans="5:5" ht="14.4" x14ac:dyDescent="0.3">
      <c r="E1765" s="8"/>
    </row>
    <row r="1766" spans="5:5" ht="14.4" x14ac:dyDescent="0.3">
      <c r="E1766" s="8"/>
    </row>
    <row r="1767" spans="5:5" ht="14.4" x14ac:dyDescent="0.3">
      <c r="E1767" s="8"/>
    </row>
    <row r="1768" spans="5:5" ht="14.4" x14ac:dyDescent="0.3">
      <c r="E1768" s="8"/>
    </row>
    <row r="1769" spans="5:5" ht="14.4" x14ac:dyDescent="0.3">
      <c r="E1769" s="8"/>
    </row>
    <row r="1770" spans="5:5" ht="14.4" x14ac:dyDescent="0.3">
      <c r="E1770" s="8"/>
    </row>
    <row r="1771" spans="5:5" ht="14.4" x14ac:dyDescent="0.3">
      <c r="E1771" s="8"/>
    </row>
    <row r="1772" spans="5:5" ht="14.4" x14ac:dyDescent="0.3">
      <c r="E1772" s="8"/>
    </row>
    <row r="1773" spans="5:5" ht="14.4" x14ac:dyDescent="0.3">
      <c r="E1773" s="8"/>
    </row>
    <row r="1774" spans="5:5" ht="14.4" x14ac:dyDescent="0.3">
      <c r="E1774" s="8"/>
    </row>
    <row r="1775" spans="5:5" ht="14.4" x14ac:dyDescent="0.3">
      <c r="E1775" s="8"/>
    </row>
    <row r="1776" spans="5:5" ht="14.4" x14ac:dyDescent="0.3">
      <c r="E1776" s="8"/>
    </row>
    <row r="1777" spans="5:5" ht="14.4" x14ac:dyDescent="0.3">
      <c r="E1777" s="8"/>
    </row>
    <row r="1778" spans="5:5" ht="14.4" x14ac:dyDescent="0.3">
      <c r="E1778" s="8"/>
    </row>
    <row r="1779" spans="5:5" ht="14.4" x14ac:dyDescent="0.3">
      <c r="E1779" s="8"/>
    </row>
    <row r="1780" spans="5:5" ht="14.4" x14ac:dyDescent="0.3">
      <c r="E1780" s="8"/>
    </row>
    <row r="1781" spans="5:5" ht="14.4" x14ac:dyDescent="0.3">
      <c r="E1781" s="8"/>
    </row>
    <row r="1782" spans="5:5" ht="14.4" x14ac:dyDescent="0.3">
      <c r="E1782" s="8"/>
    </row>
    <row r="1783" spans="5:5" ht="14.4" x14ac:dyDescent="0.3">
      <c r="E1783" s="8"/>
    </row>
    <row r="1784" spans="5:5" ht="14.4" x14ac:dyDescent="0.3">
      <c r="E1784" s="8"/>
    </row>
    <row r="1785" spans="5:5" ht="14.4" x14ac:dyDescent="0.3">
      <c r="E1785" s="8"/>
    </row>
    <row r="1786" spans="5:5" ht="14.4" x14ac:dyDescent="0.3">
      <c r="E1786" s="8"/>
    </row>
    <row r="1787" spans="5:5" ht="14.4" x14ac:dyDescent="0.3">
      <c r="E1787" s="8"/>
    </row>
    <row r="1788" spans="5:5" ht="14.4" x14ac:dyDescent="0.3">
      <c r="E1788" s="8"/>
    </row>
    <row r="1789" spans="5:5" ht="14.4" x14ac:dyDescent="0.3">
      <c r="E1789" s="8"/>
    </row>
    <row r="1790" spans="5:5" ht="14.4" x14ac:dyDescent="0.3">
      <c r="E1790" s="8"/>
    </row>
    <row r="1791" spans="5:5" ht="14.4" x14ac:dyDescent="0.3">
      <c r="E1791" s="8"/>
    </row>
    <row r="1792" spans="5:5" ht="14.4" x14ac:dyDescent="0.3">
      <c r="E1792" s="8"/>
    </row>
    <row r="1793" spans="5:5" ht="14.4" x14ac:dyDescent="0.3">
      <c r="E1793" s="8"/>
    </row>
    <row r="1794" spans="5:5" ht="14.4" x14ac:dyDescent="0.3">
      <c r="E1794" s="8"/>
    </row>
    <row r="1795" spans="5:5" ht="14.4" x14ac:dyDescent="0.3">
      <c r="E1795" s="8"/>
    </row>
    <row r="1796" spans="5:5" ht="14.4" x14ac:dyDescent="0.3">
      <c r="E1796" s="8"/>
    </row>
    <row r="1797" spans="5:5" ht="14.4" x14ac:dyDescent="0.3">
      <c r="E1797" s="8"/>
    </row>
    <row r="1798" spans="5:5" ht="14.4" x14ac:dyDescent="0.3">
      <c r="E1798" s="8"/>
    </row>
    <row r="1799" spans="5:5" ht="14.4" x14ac:dyDescent="0.3">
      <c r="E1799" s="8"/>
    </row>
    <row r="1800" spans="5:5" ht="14.4" x14ac:dyDescent="0.3">
      <c r="E1800" s="8"/>
    </row>
    <row r="1801" spans="5:5" ht="14.4" x14ac:dyDescent="0.3">
      <c r="E1801" s="8"/>
    </row>
    <row r="1802" spans="5:5" ht="14.4" x14ac:dyDescent="0.3">
      <c r="E1802" s="8"/>
    </row>
    <row r="1803" spans="5:5" ht="14.4" x14ac:dyDescent="0.3">
      <c r="E1803" s="8"/>
    </row>
    <row r="1804" spans="5:5" ht="14.4" x14ac:dyDescent="0.3">
      <c r="E1804" s="8"/>
    </row>
    <row r="1805" spans="5:5" ht="14.4" x14ac:dyDescent="0.3">
      <c r="E1805" s="8"/>
    </row>
    <row r="1806" spans="5:5" ht="14.4" x14ac:dyDescent="0.3">
      <c r="E1806" s="8"/>
    </row>
    <row r="1807" spans="5:5" ht="14.4" x14ac:dyDescent="0.3">
      <c r="E1807" s="8"/>
    </row>
    <row r="1808" spans="5:5" ht="14.4" x14ac:dyDescent="0.3">
      <c r="E1808" s="8"/>
    </row>
    <row r="1809" spans="5:5" ht="14.4" x14ac:dyDescent="0.3">
      <c r="E1809" s="8"/>
    </row>
    <row r="1810" spans="5:5" ht="14.4" x14ac:dyDescent="0.3">
      <c r="E1810" s="8"/>
    </row>
    <row r="1811" spans="5:5" ht="14.4" x14ac:dyDescent="0.3">
      <c r="E1811" s="8"/>
    </row>
    <row r="1812" spans="5:5" ht="14.4" x14ac:dyDescent="0.3">
      <c r="E1812" s="8"/>
    </row>
    <row r="1813" spans="5:5" ht="14.4" x14ac:dyDescent="0.3">
      <c r="E1813" s="8"/>
    </row>
    <row r="1814" spans="5:5" ht="14.4" x14ac:dyDescent="0.3">
      <c r="E1814" s="8"/>
    </row>
    <row r="1815" spans="5:5" ht="14.4" x14ac:dyDescent="0.3">
      <c r="E1815" s="8"/>
    </row>
    <row r="1816" spans="5:5" ht="14.4" x14ac:dyDescent="0.3">
      <c r="E1816" s="8"/>
    </row>
    <row r="1817" spans="5:5" ht="14.4" x14ac:dyDescent="0.3">
      <c r="E1817" s="8"/>
    </row>
    <row r="1818" spans="5:5" ht="14.4" x14ac:dyDescent="0.3">
      <c r="E1818" s="8"/>
    </row>
    <row r="1819" spans="5:5" ht="14.4" x14ac:dyDescent="0.3">
      <c r="E1819" s="8"/>
    </row>
    <row r="1820" spans="5:5" ht="14.4" x14ac:dyDescent="0.3">
      <c r="E1820" s="8"/>
    </row>
    <row r="1821" spans="5:5" ht="14.4" x14ac:dyDescent="0.3">
      <c r="E1821" s="8"/>
    </row>
    <row r="1822" spans="5:5" ht="14.4" x14ac:dyDescent="0.3">
      <c r="E1822" s="8"/>
    </row>
    <row r="1823" spans="5:5" ht="14.4" x14ac:dyDescent="0.3">
      <c r="E1823" s="8"/>
    </row>
    <row r="1824" spans="5:5" ht="14.4" x14ac:dyDescent="0.3">
      <c r="E1824" s="8"/>
    </row>
    <row r="1825" spans="5:5" ht="14.4" x14ac:dyDescent="0.3">
      <c r="E1825" s="8"/>
    </row>
    <row r="1826" spans="5:5" ht="14.4" x14ac:dyDescent="0.3">
      <c r="E1826" s="8"/>
    </row>
    <row r="1827" spans="5:5" ht="14.4" x14ac:dyDescent="0.3">
      <c r="E1827" s="8"/>
    </row>
    <row r="1828" spans="5:5" ht="14.4" x14ac:dyDescent="0.3">
      <c r="E1828" s="8"/>
    </row>
    <row r="1829" spans="5:5" ht="14.4" x14ac:dyDescent="0.3">
      <c r="E1829" s="8"/>
    </row>
    <row r="1830" spans="5:5" ht="14.4" x14ac:dyDescent="0.3">
      <c r="E1830" s="8"/>
    </row>
    <row r="1831" spans="5:5" ht="14.4" x14ac:dyDescent="0.3">
      <c r="E1831" s="8"/>
    </row>
    <row r="1832" spans="5:5" ht="14.4" x14ac:dyDescent="0.3">
      <c r="E1832" s="8"/>
    </row>
    <row r="1833" spans="5:5" ht="14.4" x14ac:dyDescent="0.3">
      <c r="E1833" s="8"/>
    </row>
    <row r="1834" spans="5:5" ht="14.4" x14ac:dyDescent="0.3">
      <c r="E1834" s="8"/>
    </row>
    <row r="1835" spans="5:5" ht="14.4" x14ac:dyDescent="0.3">
      <c r="E1835" s="8"/>
    </row>
    <row r="1836" spans="5:5" ht="14.4" x14ac:dyDescent="0.3">
      <c r="E1836" s="8"/>
    </row>
    <row r="1837" spans="5:5" ht="14.4" x14ac:dyDescent="0.3">
      <c r="E1837" s="8"/>
    </row>
    <row r="1838" spans="5:5" ht="14.4" x14ac:dyDescent="0.3">
      <c r="E1838" s="8"/>
    </row>
    <row r="1839" spans="5:5" ht="14.4" x14ac:dyDescent="0.3">
      <c r="E1839" s="8"/>
    </row>
    <row r="1840" spans="5:5" ht="14.4" x14ac:dyDescent="0.3">
      <c r="E1840" s="8"/>
    </row>
    <row r="1841" spans="5:5" ht="14.4" x14ac:dyDescent="0.3">
      <c r="E1841" s="8"/>
    </row>
    <row r="1842" spans="5:5" ht="14.4" x14ac:dyDescent="0.3">
      <c r="E1842" s="8"/>
    </row>
    <row r="1843" spans="5:5" ht="14.4" x14ac:dyDescent="0.3">
      <c r="E1843" s="8"/>
    </row>
    <row r="1844" spans="5:5" ht="14.4" x14ac:dyDescent="0.3">
      <c r="E1844" s="8"/>
    </row>
    <row r="1845" spans="5:5" ht="14.4" x14ac:dyDescent="0.3">
      <c r="E1845" s="8"/>
    </row>
    <row r="1846" spans="5:5" ht="14.4" x14ac:dyDescent="0.3">
      <c r="E1846" s="8"/>
    </row>
    <row r="1847" spans="5:5" ht="14.4" x14ac:dyDescent="0.3">
      <c r="E1847" s="8"/>
    </row>
    <row r="1848" spans="5:5" ht="14.4" x14ac:dyDescent="0.3">
      <c r="E1848" s="8"/>
    </row>
    <row r="1849" spans="5:5" ht="14.4" x14ac:dyDescent="0.3">
      <c r="E1849" s="8"/>
    </row>
    <row r="1850" spans="5:5" ht="14.4" x14ac:dyDescent="0.3">
      <c r="E1850" s="8"/>
    </row>
    <row r="1851" spans="5:5" ht="14.4" x14ac:dyDescent="0.3">
      <c r="E1851" s="8"/>
    </row>
    <row r="1852" spans="5:5" ht="14.4" x14ac:dyDescent="0.3">
      <c r="E1852" s="8"/>
    </row>
    <row r="1853" spans="5:5" ht="14.4" x14ac:dyDescent="0.3">
      <c r="E1853" s="8"/>
    </row>
    <row r="1854" spans="5:5" ht="14.4" x14ac:dyDescent="0.3">
      <c r="E1854" s="8"/>
    </row>
    <row r="1855" spans="5:5" ht="14.4" x14ac:dyDescent="0.3">
      <c r="E1855" s="8"/>
    </row>
    <row r="1856" spans="5:5" ht="14.4" x14ac:dyDescent="0.3">
      <c r="E1856" s="8"/>
    </row>
    <row r="1857" spans="5:5" ht="14.4" x14ac:dyDescent="0.3">
      <c r="E1857" s="8"/>
    </row>
    <row r="1858" spans="5:5" ht="14.4" x14ac:dyDescent="0.3">
      <c r="E1858" s="8"/>
    </row>
    <row r="1859" spans="5:5" ht="14.4" x14ac:dyDescent="0.3">
      <c r="E1859" s="8"/>
    </row>
    <row r="1860" spans="5:5" ht="14.4" x14ac:dyDescent="0.3">
      <c r="E1860" s="8"/>
    </row>
    <row r="1861" spans="5:5" ht="14.4" x14ac:dyDescent="0.3">
      <c r="E1861" s="8"/>
    </row>
    <row r="1862" spans="5:5" ht="14.4" x14ac:dyDescent="0.3">
      <c r="E1862" s="8"/>
    </row>
    <row r="1863" spans="5:5" ht="14.4" x14ac:dyDescent="0.3">
      <c r="E1863" s="8"/>
    </row>
    <row r="1864" spans="5:5" ht="14.4" x14ac:dyDescent="0.3">
      <c r="E1864" s="8"/>
    </row>
    <row r="1865" spans="5:5" ht="14.4" x14ac:dyDescent="0.3">
      <c r="E1865" s="8"/>
    </row>
    <row r="1866" spans="5:5" ht="14.4" x14ac:dyDescent="0.3">
      <c r="E1866" s="8"/>
    </row>
    <row r="1867" spans="5:5" ht="14.4" x14ac:dyDescent="0.3">
      <c r="E1867" s="8"/>
    </row>
    <row r="1868" spans="5:5" ht="14.4" x14ac:dyDescent="0.3">
      <c r="E1868" s="8"/>
    </row>
    <row r="1869" spans="5:5" ht="14.4" x14ac:dyDescent="0.3">
      <c r="E1869" s="8"/>
    </row>
    <row r="1870" spans="5:5" ht="14.4" x14ac:dyDescent="0.3">
      <c r="E1870" s="8"/>
    </row>
    <row r="1871" spans="5:5" ht="14.4" x14ac:dyDescent="0.3">
      <c r="E1871" s="8"/>
    </row>
    <row r="1872" spans="5:5" ht="14.4" x14ac:dyDescent="0.3">
      <c r="E1872" s="8"/>
    </row>
    <row r="1873" spans="5:5" ht="14.4" x14ac:dyDescent="0.3">
      <c r="E1873" s="8"/>
    </row>
    <row r="1874" spans="5:5" ht="14.4" x14ac:dyDescent="0.3">
      <c r="E1874" s="8"/>
    </row>
    <row r="1875" spans="5:5" ht="14.4" x14ac:dyDescent="0.3">
      <c r="E1875" s="8"/>
    </row>
    <row r="1876" spans="5:5" ht="14.4" x14ac:dyDescent="0.3">
      <c r="E1876" s="8"/>
    </row>
    <row r="1877" spans="5:5" ht="14.4" x14ac:dyDescent="0.3">
      <c r="E1877" s="8"/>
    </row>
    <row r="1878" spans="5:5" ht="14.4" x14ac:dyDescent="0.3">
      <c r="E1878" s="8"/>
    </row>
    <row r="1879" spans="5:5" ht="14.4" x14ac:dyDescent="0.3">
      <c r="E1879" s="8"/>
    </row>
    <row r="1880" spans="5:5" ht="14.4" x14ac:dyDescent="0.3">
      <c r="E1880" s="8"/>
    </row>
    <row r="1881" spans="5:5" ht="14.4" x14ac:dyDescent="0.3">
      <c r="E1881" s="8"/>
    </row>
    <row r="1882" spans="5:5" ht="14.4" x14ac:dyDescent="0.3">
      <c r="E1882" s="8"/>
    </row>
    <row r="1883" spans="5:5" ht="14.4" x14ac:dyDescent="0.3">
      <c r="E1883" s="8"/>
    </row>
    <row r="1884" spans="5:5" ht="14.4" x14ac:dyDescent="0.3">
      <c r="E1884" s="8"/>
    </row>
    <row r="1885" spans="5:5" ht="14.4" x14ac:dyDescent="0.3">
      <c r="E1885" s="8"/>
    </row>
    <row r="1886" spans="5:5" ht="14.4" x14ac:dyDescent="0.3">
      <c r="E1886" s="8"/>
    </row>
    <row r="1887" spans="5:5" ht="14.4" x14ac:dyDescent="0.3">
      <c r="E1887" s="8"/>
    </row>
    <row r="1888" spans="5:5" ht="14.4" x14ac:dyDescent="0.3">
      <c r="E1888" s="8"/>
    </row>
    <row r="1889" spans="5:5" ht="14.4" x14ac:dyDescent="0.3">
      <c r="E1889" s="8"/>
    </row>
    <row r="1890" spans="5:5" ht="14.4" x14ac:dyDescent="0.3">
      <c r="E1890" s="8"/>
    </row>
    <row r="1891" spans="5:5" ht="14.4" x14ac:dyDescent="0.3">
      <c r="E1891" s="8"/>
    </row>
    <row r="1892" spans="5:5" ht="14.4" x14ac:dyDescent="0.3">
      <c r="E1892" s="8"/>
    </row>
    <row r="1893" spans="5:5" ht="14.4" x14ac:dyDescent="0.3">
      <c r="E1893" s="8"/>
    </row>
    <row r="1894" spans="5:5" ht="14.4" x14ac:dyDescent="0.3">
      <c r="E1894" s="8"/>
    </row>
    <row r="1895" spans="5:5" ht="14.4" x14ac:dyDescent="0.3">
      <c r="E1895" s="8"/>
    </row>
    <row r="1896" spans="5:5" ht="14.4" x14ac:dyDescent="0.3">
      <c r="E1896" s="8"/>
    </row>
    <row r="1897" spans="5:5" ht="14.4" x14ac:dyDescent="0.3">
      <c r="E1897" s="8"/>
    </row>
    <row r="1898" spans="5:5" ht="14.4" x14ac:dyDescent="0.3">
      <c r="E1898" s="8"/>
    </row>
    <row r="1899" spans="5:5" ht="14.4" x14ac:dyDescent="0.3">
      <c r="E1899" s="8"/>
    </row>
    <row r="1900" spans="5:5" ht="14.4" x14ac:dyDescent="0.3">
      <c r="E1900" s="8"/>
    </row>
    <row r="1901" spans="5:5" ht="14.4" x14ac:dyDescent="0.3">
      <c r="E1901" s="8"/>
    </row>
    <row r="1902" spans="5:5" ht="14.4" x14ac:dyDescent="0.3">
      <c r="E1902" s="8"/>
    </row>
    <row r="1903" spans="5:5" ht="14.4" x14ac:dyDescent="0.3">
      <c r="E1903" s="8"/>
    </row>
    <row r="1904" spans="5:5" ht="14.4" x14ac:dyDescent="0.3">
      <c r="E1904" s="8"/>
    </row>
    <row r="1905" spans="5:5" ht="14.4" x14ac:dyDescent="0.3">
      <c r="E1905" s="8"/>
    </row>
    <row r="1906" spans="5:5" ht="14.4" x14ac:dyDescent="0.3">
      <c r="E1906" s="8"/>
    </row>
    <row r="1907" spans="5:5" ht="14.4" x14ac:dyDescent="0.3">
      <c r="E1907" s="8"/>
    </row>
    <row r="1908" spans="5:5" ht="14.4" x14ac:dyDescent="0.3">
      <c r="E1908" s="8"/>
    </row>
    <row r="1909" spans="5:5" ht="14.4" x14ac:dyDescent="0.3">
      <c r="E1909" s="8"/>
    </row>
    <row r="1910" spans="5:5" ht="14.4" x14ac:dyDescent="0.3">
      <c r="E1910" s="8"/>
    </row>
    <row r="1911" spans="5:5" ht="14.4" x14ac:dyDescent="0.3">
      <c r="E1911" s="8"/>
    </row>
    <row r="1912" spans="5:5" ht="14.4" x14ac:dyDescent="0.3">
      <c r="E1912" s="8"/>
    </row>
    <row r="1913" spans="5:5" ht="14.4" x14ac:dyDescent="0.3">
      <c r="E1913" s="8"/>
    </row>
    <row r="1914" spans="5:5" ht="14.4" x14ac:dyDescent="0.3">
      <c r="E1914" s="8"/>
    </row>
    <row r="1915" spans="5:5" ht="14.4" x14ac:dyDescent="0.3">
      <c r="E1915" s="8"/>
    </row>
    <row r="1916" spans="5:5" ht="14.4" x14ac:dyDescent="0.3">
      <c r="E1916" s="8"/>
    </row>
    <row r="1917" spans="5:5" ht="14.4" x14ac:dyDescent="0.3">
      <c r="E1917" s="8"/>
    </row>
    <row r="1918" spans="5:5" ht="14.4" x14ac:dyDescent="0.3">
      <c r="E1918" s="8"/>
    </row>
    <row r="1919" spans="5:5" ht="14.4" x14ac:dyDescent="0.3">
      <c r="E1919" s="8"/>
    </row>
    <row r="1920" spans="5:5" ht="14.4" x14ac:dyDescent="0.3">
      <c r="E1920" s="8"/>
    </row>
    <row r="1921" spans="5:5" ht="14.4" x14ac:dyDescent="0.3">
      <c r="E1921" s="8"/>
    </row>
    <row r="1922" spans="5:5" ht="14.4" x14ac:dyDescent="0.3">
      <c r="E1922" s="8"/>
    </row>
    <row r="1923" spans="5:5" ht="14.4" x14ac:dyDescent="0.3">
      <c r="E1923" s="8"/>
    </row>
    <row r="1924" spans="5:5" ht="14.4" x14ac:dyDescent="0.3">
      <c r="E1924" s="8"/>
    </row>
    <row r="1925" spans="5:5" ht="14.4" x14ac:dyDescent="0.3">
      <c r="E1925" s="8"/>
    </row>
    <row r="1926" spans="5:5" ht="14.4" x14ac:dyDescent="0.3">
      <c r="E1926" s="8"/>
    </row>
    <row r="1927" spans="5:5" ht="14.4" x14ac:dyDescent="0.3">
      <c r="E1927" s="8"/>
    </row>
    <row r="1928" spans="5:5" ht="14.4" x14ac:dyDescent="0.3">
      <c r="E1928" s="8"/>
    </row>
    <row r="1929" spans="5:5" ht="14.4" x14ac:dyDescent="0.3">
      <c r="E1929" s="8"/>
    </row>
    <row r="1930" spans="5:5" ht="14.4" x14ac:dyDescent="0.3">
      <c r="E1930" s="8"/>
    </row>
    <row r="1931" spans="5:5" ht="14.4" x14ac:dyDescent="0.3">
      <c r="E1931" s="8"/>
    </row>
    <row r="1932" spans="5:5" ht="14.4" x14ac:dyDescent="0.3">
      <c r="E1932" s="8"/>
    </row>
    <row r="1933" spans="5:5" ht="14.4" x14ac:dyDescent="0.3">
      <c r="E1933" s="8"/>
    </row>
    <row r="1934" spans="5:5" ht="14.4" x14ac:dyDescent="0.3">
      <c r="E1934" s="8"/>
    </row>
    <row r="1935" spans="5:5" ht="14.4" x14ac:dyDescent="0.3">
      <c r="E1935" s="8"/>
    </row>
    <row r="1936" spans="5:5" ht="14.4" x14ac:dyDescent="0.3">
      <c r="E1936" s="8"/>
    </row>
    <row r="1937" spans="5:5" ht="14.4" x14ac:dyDescent="0.3">
      <c r="E1937" s="8"/>
    </row>
    <row r="1938" spans="5:5" ht="14.4" x14ac:dyDescent="0.3">
      <c r="E1938" s="8"/>
    </row>
    <row r="1939" spans="5:5" ht="14.4" x14ac:dyDescent="0.3">
      <c r="E1939" s="8"/>
    </row>
    <row r="1940" spans="5:5" ht="14.4" x14ac:dyDescent="0.3">
      <c r="E1940" s="8"/>
    </row>
    <row r="1941" spans="5:5" ht="14.4" x14ac:dyDescent="0.3">
      <c r="E1941" s="8"/>
    </row>
    <row r="1942" spans="5:5" ht="14.4" x14ac:dyDescent="0.3">
      <c r="E1942" s="8"/>
    </row>
    <row r="1943" spans="5:5" ht="14.4" x14ac:dyDescent="0.3">
      <c r="E1943" s="8"/>
    </row>
    <row r="1944" spans="5:5" ht="14.4" x14ac:dyDescent="0.3">
      <c r="E1944" s="8"/>
    </row>
    <row r="1945" spans="5:5" ht="14.4" x14ac:dyDescent="0.3">
      <c r="E1945" s="8"/>
    </row>
    <row r="1946" spans="5:5" ht="14.4" x14ac:dyDescent="0.3">
      <c r="E1946" s="8"/>
    </row>
    <row r="1947" spans="5:5" ht="14.4" x14ac:dyDescent="0.3">
      <c r="E1947" s="8"/>
    </row>
    <row r="1948" spans="5:5" ht="14.4" x14ac:dyDescent="0.3">
      <c r="E1948" s="8"/>
    </row>
    <row r="1949" spans="5:5" ht="14.4" x14ac:dyDescent="0.3">
      <c r="E1949" s="8"/>
    </row>
    <row r="1950" spans="5:5" ht="14.4" x14ac:dyDescent="0.3">
      <c r="E1950" s="8"/>
    </row>
    <row r="1951" spans="5:5" ht="14.4" x14ac:dyDescent="0.3">
      <c r="E1951" s="8"/>
    </row>
    <row r="1952" spans="5:5" ht="14.4" x14ac:dyDescent="0.3">
      <c r="E1952" s="8"/>
    </row>
    <row r="1953" spans="5:5" ht="14.4" x14ac:dyDescent="0.3">
      <c r="E1953" s="8"/>
    </row>
    <row r="1954" spans="5:5" ht="14.4" x14ac:dyDescent="0.3">
      <c r="E1954" s="8"/>
    </row>
    <row r="1955" spans="5:5" ht="14.4" x14ac:dyDescent="0.3">
      <c r="E1955" s="8"/>
    </row>
    <row r="1956" spans="5:5" ht="14.4" x14ac:dyDescent="0.3">
      <c r="E1956" s="8"/>
    </row>
    <row r="1957" spans="5:5" ht="14.4" x14ac:dyDescent="0.3">
      <c r="E1957" s="8"/>
    </row>
    <row r="1958" spans="5:5" ht="14.4" x14ac:dyDescent="0.3">
      <c r="E1958" s="8"/>
    </row>
    <row r="1959" spans="5:5" ht="14.4" x14ac:dyDescent="0.3">
      <c r="E1959" s="8"/>
    </row>
    <row r="1960" spans="5:5" ht="14.4" x14ac:dyDescent="0.3">
      <c r="E1960" s="8"/>
    </row>
    <row r="1961" spans="5:5" ht="14.4" x14ac:dyDescent="0.3">
      <c r="E1961" s="8"/>
    </row>
    <row r="1962" spans="5:5" ht="14.4" x14ac:dyDescent="0.3">
      <c r="E1962" s="8"/>
    </row>
    <row r="1963" spans="5:5" ht="14.4" x14ac:dyDescent="0.3">
      <c r="E1963" s="8"/>
    </row>
    <row r="1964" spans="5:5" ht="14.4" x14ac:dyDescent="0.3">
      <c r="E1964" s="8"/>
    </row>
    <row r="1965" spans="5:5" ht="14.4" x14ac:dyDescent="0.3">
      <c r="E1965" s="8"/>
    </row>
    <row r="1966" spans="5:5" ht="14.4" x14ac:dyDescent="0.3">
      <c r="E1966" s="8"/>
    </row>
    <row r="1967" spans="5:5" ht="14.4" x14ac:dyDescent="0.3">
      <c r="E1967" s="8"/>
    </row>
    <row r="1968" spans="5:5" ht="14.4" x14ac:dyDescent="0.3">
      <c r="E1968" s="8"/>
    </row>
    <row r="1969" spans="5:5" ht="14.4" x14ac:dyDescent="0.3">
      <c r="E1969" s="8"/>
    </row>
    <row r="1970" spans="5:5" ht="14.4" x14ac:dyDescent="0.3">
      <c r="E1970" s="8"/>
    </row>
    <row r="1971" spans="5:5" ht="14.4" x14ac:dyDescent="0.3">
      <c r="E1971" s="8"/>
    </row>
    <row r="1972" spans="5:5" ht="14.4" x14ac:dyDescent="0.3">
      <c r="E1972" s="8"/>
    </row>
    <row r="1973" spans="5:5" ht="14.4" x14ac:dyDescent="0.3">
      <c r="E1973" s="8"/>
    </row>
    <row r="1974" spans="5:5" ht="14.4" x14ac:dyDescent="0.3">
      <c r="E1974" s="8"/>
    </row>
    <row r="1975" spans="5:5" ht="14.4" x14ac:dyDescent="0.3">
      <c r="E1975" s="8"/>
    </row>
    <row r="1976" spans="5:5" ht="14.4" x14ac:dyDescent="0.3">
      <c r="E1976" s="8"/>
    </row>
    <row r="1977" spans="5:5" ht="14.4" x14ac:dyDescent="0.3">
      <c r="E1977" s="8"/>
    </row>
    <row r="1978" spans="5:5" ht="14.4" x14ac:dyDescent="0.3">
      <c r="E1978" s="8"/>
    </row>
    <row r="1979" spans="5:5" ht="14.4" x14ac:dyDescent="0.3">
      <c r="E1979" s="8"/>
    </row>
    <row r="1980" spans="5:5" ht="14.4" x14ac:dyDescent="0.3">
      <c r="E1980" s="8"/>
    </row>
    <row r="1981" spans="5:5" ht="14.4" x14ac:dyDescent="0.3">
      <c r="E1981" s="8"/>
    </row>
    <row r="1982" spans="5:5" ht="14.4" x14ac:dyDescent="0.3">
      <c r="E1982" s="8"/>
    </row>
    <row r="1983" spans="5:5" ht="14.4" x14ac:dyDescent="0.3">
      <c r="E1983" s="8"/>
    </row>
    <row r="1984" spans="5:5" ht="14.4" x14ac:dyDescent="0.3">
      <c r="E1984" s="8"/>
    </row>
    <row r="1985" spans="5:5" ht="14.4" x14ac:dyDescent="0.3">
      <c r="E1985" s="8"/>
    </row>
    <row r="1986" spans="5:5" ht="14.4" x14ac:dyDescent="0.3">
      <c r="E1986" s="8"/>
    </row>
    <row r="1987" spans="5:5" ht="14.4" x14ac:dyDescent="0.3">
      <c r="E1987" s="8"/>
    </row>
    <row r="1988" spans="5:5" ht="14.4" x14ac:dyDescent="0.3">
      <c r="E1988" s="8"/>
    </row>
    <row r="1989" spans="5:5" ht="14.4" x14ac:dyDescent="0.3">
      <c r="E1989" s="8"/>
    </row>
    <row r="1990" spans="5:5" ht="14.4" x14ac:dyDescent="0.3">
      <c r="E1990" s="8"/>
    </row>
    <row r="1991" spans="5:5" ht="14.4" x14ac:dyDescent="0.3">
      <c r="E1991" s="8"/>
    </row>
    <row r="1992" spans="5:5" ht="14.4" x14ac:dyDescent="0.3">
      <c r="E1992" s="8"/>
    </row>
    <row r="1993" spans="5:5" ht="14.4" x14ac:dyDescent="0.3">
      <c r="E1993" s="8"/>
    </row>
    <row r="1994" spans="5:5" ht="14.4" x14ac:dyDescent="0.3">
      <c r="E1994" s="8"/>
    </row>
    <row r="1995" spans="5:5" ht="14.4" x14ac:dyDescent="0.3">
      <c r="E1995" s="8"/>
    </row>
    <row r="1996" spans="5:5" ht="14.4" x14ac:dyDescent="0.3">
      <c r="E1996" s="8"/>
    </row>
    <row r="1997" spans="5:5" ht="14.4" x14ac:dyDescent="0.3">
      <c r="E1997" s="8"/>
    </row>
    <row r="1998" spans="5:5" ht="14.4" x14ac:dyDescent="0.3">
      <c r="E1998" s="8"/>
    </row>
    <row r="1999" spans="5:5" ht="14.4" x14ac:dyDescent="0.3">
      <c r="E1999" s="8"/>
    </row>
    <row r="2000" spans="5:5" ht="14.4" x14ac:dyDescent="0.3">
      <c r="E2000" s="8"/>
    </row>
    <row r="2001" spans="5:5" ht="14.4" x14ac:dyDescent="0.3">
      <c r="E2001" s="8"/>
    </row>
    <row r="2002" spans="5:5" ht="14.4" x14ac:dyDescent="0.3">
      <c r="E2002" s="8"/>
    </row>
    <row r="2003" spans="5:5" ht="14.4" x14ac:dyDescent="0.3">
      <c r="E2003" s="8"/>
    </row>
    <row r="2004" spans="5:5" ht="14.4" x14ac:dyDescent="0.3">
      <c r="E2004" s="8"/>
    </row>
    <row r="2005" spans="5:5" ht="14.4" x14ac:dyDescent="0.3">
      <c r="E2005" s="8"/>
    </row>
    <row r="2006" spans="5:5" ht="14.4" x14ac:dyDescent="0.3">
      <c r="E2006" s="8"/>
    </row>
    <row r="2007" spans="5:5" ht="14.4" x14ac:dyDescent="0.3">
      <c r="E2007" s="8"/>
    </row>
    <row r="2008" spans="5:5" ht="14.4" x14ac:dyDescent="0.3">
      <c r="E2008" s="8"/>
    </row>
    <row r="2009" spans="5:5" ht="14.4" x14ac:dyDescent="0.3">
      <c r="E2009" s="8"/>
    </row>
    <row r="2010" spans="5:5" ht="14.4" x14ac:dyDescent="0.3">
      <c r="E2010" s="8"/>
    </row>
    <row r="2011" spans="5:5" ht="14.4" x14ac:dyDescent="0.3">
      <c r="E2011" s="8"/>
    </row>
    <row r="2012" spans="5:5" ht="14.4" x14ac:dyDescent="0.3">
      <c r="E2012" s="8"/>
    </row>
    <row r="2013" spans="5:5" ht="14.4" x14ac:dyDescent="0.3">
      <c r="E2013" s="8"/>
    </row>
    <row r="2014" spans="5:5" ht="14.4" x14ac:dyDescent="0.3">
      <c r="E2014" s="8"/>
    </row>
    <row r="2015" spans="5:5" ht="14.4" x14ac:dyDescent="0.3">
      <c r="E2015" s="8"/>
    </row>
    <row r="2016" spans="5:5" ht="14.4" x14ac:dyDescent="0.3">
      <c r="E2016" s="8"/>
    </row>
    <row r="2017" spans="5:5" ht="14.4" x14ac:dyDescent="0.3">
      <c r="E2017" s="8"/>
    </row>
    <row r="2018" spans="5:5" ht="14.4" x14ac:dyDescent="0.3">
      <c r="E2018" s="8"/>
    </row>
    <row r="2019" spans="5:5" ht="14.4" x14ac:dyDescent="0.3">
      <c r="E2019" s="8"/>
    </row>
    <row r="2020" spans="5:5" ht="14.4" x14ac:dyDescent="0.3">
      <c r="E2020" s="8"/>
    </row>
    <row r="2021" spans="5:5" ht="14.4" x14ac:dyDescent="0.3">
      <c r="E2021" s="8"/>
    </row>
    <row r="2022" spans="5:5" ht="14.4" x14ac:dyDescent="0.3">
      <c r="E2022" s="8"/>
    </row>
    <row r="2023" spans="5:5" ht="14.4" x14ac:dyDescent="0.3">
      <c r="E2023" s="8"/>
    </row>
    <row r="2024" spans="5:5" ht="14.4" x14ac:dyDescent="0.3">
      <c r="E2024" s="8"/>
    </row>
    <row r="2025" spans="5:5" ht="14.4" x14ac:dyDescent="0.3">
      <c r="E2025" s="8"/>
    </row>
    <row r="2026" spans="5:5" ht="14.4" x14ac:dyDescent="0.3">
      <c r="E2026" s="8"/>
    </row>
    <row r="2027" spans="5:5" ht="14.4" x14ac:dyDescent="0.3">
      <c r="E2027" s="8"/>
    </row>
    <row r="2028" spans="5:5" ht="14.4" x14ac:dyDescent="0.3">
      <c r="E2028" s="8"/>
    </row>
    <row r="2029" spans="5:5" ht="14.4" x14ac:dyDescent="0.3">
      <c r="E2029" s="8"/>
    </row>
    <row r="2030" spans="5:5" ht="14.4" x14ac:dyDescent="0.3">
      <c r="E2030" s="8"/>
    </row>
    <row r="2031" spans="5:5" ht="14.4" x14ac:dyDescent="0.3">
      <c r="E2031" s="8"/>
    </row>
    <row r="2032" spans="5:5" ht="14.4" x14ac:dyDescent="0.3">
      <c r="E2032" s="8"/>
    </row>
    <row r="2033" spans="5:5" ht="14.4" x14ac:dyDescent="0.3">
      <c r="E2033" s="8"/>
    </row>
    <row r="2034" spans="5:5" ht="14.4" x14ac:dyDescent="0.3">
      <c r="E2034" s="8"/>
    </row>
    <row r="2035" spans="5:5" ht="14.4" x14ac:dyDescent="0.3">
      <c r="E2035" s="8"/>
    </row>
    <row r="2036" spans="5:5" ht="14.4" x14ac:dyDescent="0.3">
      <c r="E2036" s="8"/>
    </row>
    <row r="2037" spans="5:5" ht="14.4" x14ac:dyDescent="0.3">
      <c r="E2037" s="8"/>
    </row>
    <row r="2038" spans="5:5" ht="14.4" x14ac:dyDescent="0.3">
      <c r="E2038" s="8"/>
    </row>
    <row r="2039" spans="5:5" ht="14.4" x14ac:dyDescent="0.3">
      <c r="E2039" s="8"/>
    </row>
    <row r="2040" spans="5:5" ht="14.4" x14ac:dyDescent="0.3">
      <c r="E2040" s="8"/>
    </row>
    <row r="2041" spans="5:5" ht="14.4" x14ac:dyDescent="0.3">
      <c r="E2041" s="8"/>
    </row>
    <row r="2042" spans="5:5" ht="14.4" x14ac:dyDescent="0.3">
      <c r="E2042" s="8"/>
    </row>
    <row r="2043" spans="5:5" ht="14.4" x14ac:dyDescent="0.3">
      <c r="E2043" s="8"/>
    </row>
    <row r="2044" spans="5:5" ht="14.4" x14ac:dyDescent="0.3">
      <c r="E2044" s="8"/>
    </row>
    <row r="2045" spans="5:5" ht="14.4" x14ac:dyDescent="0.3">
      <c r="E2045" s="8"/>
    </row>
    <row r="2046" spans="5:5" ht="14.4" x14ac:dyDescent="0.3">
      <c r="E2046" s="8"/>
    </row>
    <row r="2047" spans="5:5" ht="14.4" x14ac:dyDescent="0.3">
      <c r="E2047" s="8"/>
    </row>
    <row r="2048" spans="5:5" ht="14.4" x14ac:dyDescent="0.3">
      <c r="E2048" s="8"/>
    </row>
    <row r="2049" spans="5:5" ht="14.4" x14ac:dyDescent="0.3">
      <c r="E2049" s="8"/>
    </row>
    <row r="2050" spans="5:5" ht="14.4" x14ac:dyDescent="0.3">
      <c r="E2050" s="8"/>
    </row>
    <row r="2051" spans="5:5" ht="14.4" x14ac:dyDescent="0.3">
      <c r="E2051" s="8"/>
    </row>
    <row r="2052" spans="5:5" ht="14.4" x14ac:dyDescent="0.3">
      <c r="E2052" s="8"/>
    </row>
    <row r="2053" spans="5:5" ht="14.4" x14ac:dyDescent="0.3">
      <c r="E2053" s="8"/>
    </row>
    <row r="2054" spans="5:5" ht="14.4" x14ac:dyDescent="0.3">
      <c r="E2054" s="8"/>
    </row>
    <row r="2055" spans="5:5" ht="14.4" x14ac:dyDescent="0.3">
      <c r="E2055" s="8"/>
    </row>
    <row r="2056" spans="5:5" ht="14.4" x14ac:dyDescent="0.3">
      <c r="E2056" s="8"/>
    </row>
    <row r="2057" spans="5:5" ht="14.4" x14ac:dyDescent="0.3">
      <c r="E2057" s="8"/>
    </row>
    <row r="2058" spans="5:5" ht="14.4" x14ac:dyDescent="0.3">
      <c r="E2058" s="8"/>
    </row>
    <row r="2059" spans="5:5" ht="14.4" x14ac:dyDescent="0.3">
      <c r="E2059" s="8"/>
    </row>
    <row r="2060" spans="5:5" ht="14.4" x14ac:dyDescent="0.3">
      <c r="E2060" s="8"/>
    </row>
    <row r="2061" spans="5:5" ht="14.4" x14ac:dyDescent="0.3">
      <c r="E2061" s="8"/>
    </row>
    <row r="2062" spans="5:5" ht="14.4" x14ac:dyDescent="0.3">
      <c r="E2062" s="8"/>
    </row>
    <row r="2063" spans="5:5" ht="14.4" x14ac:dyDescent="0.3">
      <c r="E2063" s="8"/>
    </row>
    <row r="2064" spans="5:5" ht="14.4" x14ac:dyDescent="0.3">
      <c r="E2064" s="8"/>
    </row>
    <row r="2065" spans="5:5" ht="14.4" x14ac:dyDescent="0.3">
      <c r="E2065" s="8"/>
    </row>
    <row r="2066" spans="5:5" ht="14.4" x14ac:dyDescent="0.3">
      <c r="E2066" s="8"/>
    </row>
    <row r="2067" spans="5:5" ht="14.4" x14ac:dyDescent="0.3">
      <c r="E2067" s="8"/>
    </row>
    <row r="2068" spans="5:5" ht="14.4" x14ac:dyDescent="0.3">
      <c r="E2068" s="8"/>
    </row>
    <row r="2069" spans="5:5" ht="14.4" x14ac:dyDescent="0.3">
      <c r="E2069" s="8"/>
    </row>
    <row r="2070" spans="5:5" ht="14.4" x14ac:dyDescent="0.3">
      <c r="E2070" s="8"/>
    </row>
    <row r="2071" spans="5:5" ht="14.4" x14ac:dyDescent="0.3">
      <c r="E2071" s="8"/>
    </row>
    <row r="2072" spans="5:5" ht="14.4" x14ac:dyDescent="0.3">
      <c r="E2072" s="8"/>
    </row>
    <row r="2073" spans="5:5" ht="14.4" x14ac:dyDescent="0.3">
      <c r="E2073" s="8"/>
    </row>
    <row r="2074" spans="5:5" ht="14.4" x14ac:dyDescent="0.3">
      <c r="E2074" s="8"/>
    </row>
    <row r="2075" spans="5:5" ht="14.4" x14ac:dyDescent="0.3">
      <c r="E2075" s="8"/>
    </row>
    <row r="2076" spans="5:5" ht="14.4" x14ac:dyDescent="0.3">
      <c r="E2076" s="8"/>
    </row>
    <row r="2077" spans="5:5" ht="14.4" x14ac:dyDescent="0.3">
      <c r="E2077" s="8"/>
    </row>
    <row r="2078" spans="5:5" ht="14.4" x14ac:dyDescent="0.3">
      <c r="E2078" s="8"/>
    </row>
    <row r="2079" spans="5:5" ht="14.4" x14ac:dyDescent="0.3">
      <c r="E2079" s="8"/>
    </row>
    <row r="2080" spans="5:5" ht="14.4" x14ac:dyDescent="0.3">
      <c r="E2080" s="8"/>
    </row>
    <row r="2081" spans="5:5" ht="14.4" x14ac:dyDescent="0.3">
      <c r="E2081" s="8"/>
    </row>
    <row r="2082" spans="5:5" ht="14.4" x14ac:dyDescent="0.3">
      <c r="E2082" s="8"/>
    </row>
    <row r="2083" spans="5:5" ht="14.4" x14ac:dyDescent="0.3">
      <c r="E2083" s="8"/>
    </row>
    <row r="2084" spans="5:5" ht="14.4" x14ac:dyDescent="0.3">
      <c r="E2084" s="8"/>
    </row>
    <row r="2085" spans="5:5" ht="14.4" x14ac:dyDescent="0.3">
      <c r="E2085" s="8"/>
    </row>
    <row r="2086" spans="5:5" ht="14.4" x14ac:dyDescent="0.3">
      <c r="E2086" s="8"/>
    </row>
    <row r="2087" spans="5:5" ht="14.4" x14ac:dyDescent="0.3">
      <c r="E2087" s="8"/>
    </row>
    <row r="2088" spans="5:5" ht="14.4" x14ac:dyDescent="0.3">
      <c r="E2088" s="8"/>
    </row>
    <row r="2089" spans="5:5" ht="14.4" x14ac:dyDescent="0.3">
      <c r="E2089" s="8"/>
    </row>
    <row r="2090" spans="5:5" ht="14.4" x14ac:dyDescent="0.3">
      <c r="E2090" s="8"/>
    </row>
    <row r="2091" spans="5:5" ht="14.4" x14ac:dyDescent="0.3">
      <c r="E2091" s="8"/>
    </row>
    <row r="2092" spans="5:5" ht="14.4" x14ac:dyDescent="0.3">
      <c r="E2092" s="8"/>
    </row>
    <row r="2093" spans="5:5" ht="14.4" x14ac:dyDescent="0.3">
      <c r="E2093" s="8"/>
    </row>
    <row r="2094" spans="5:5" ht="14.4" x14ac:dyDescent="0.3">
      <c r="E2094" s="8"/>
    </row>
    <row r="2095" spans="5:5" ht="14.4" x14ac:dyDescent="0.3">
      <c r="E2095" s="8"/>
    </row>
    <row r="2096" spans="5:5" ht="14.4" x14ac:dyDescent="0.3">
      <c r="E2096" s="8"/>
    </row>
    <row r="2097" spans="5:5" ht="14.4" x14ac:dyDescent="0.3">
      <c r="E2097" s="8"/>
    </row>
    <row r="2098" spans="5:5" ht="14.4" x14ac:dyDescent="0.3">
      <c r="E2098" s="8"/>
    </row>
    <row r="2099" spans="5:5" ht="14.4" x14ac:dyDescent="0.3">
      <c r="E2099" s="8"/>
    </row>
    <row r="2100" spans="5:5" ht="14.4" x14ac:dyDescent="0.3">
      <c r="E2100" s="8"/>
    </row>
    <row r="2101" spans="5:5" ht="14.4" x14ac:dyDescent="0.3">
      <c r="E2101" s="8"/>
    </row>
    <row r="2102" spans="5:5" ht="14.4" x14ac:dyDescent="0.3">
      <c r="E2102" s="8"/>
    </row>
    <row r="2103" spans="5:5" ht="14.4" x14ac:dyDescent="0.3">
      <c r="E2103" s="8"/>
    </row>
    <row r="2104" spans="5:5" ht="14.4" x14ac:dyDescent="0.3">
      <c r="E2104" s="8"/>
    </row>
    <row r="2105" spans="5:5" ht="14.4" x14ac:dyDescent="0.3">
      <c r="E2105" s="8"/>
    </row>
    <row r="2106" spans="5:5" ht="14.4" x14ac:dyDescent="0.3">
      <c r="E2106" s="8"/>
    </row>
    <row r="2107" spans="5:5" ht="14.4" x14ac:dyDescent="0.3">
      <c r="E2107" s="8"/>
    </row>
    <row r="2108" spans="5:5" ht="14.4" x14ac:dyDescent="0.3">
      <c r="E2108" s="8"/>
    </row>
    <row r="2109" spans="5:5" ht="14.4" x14ac:dyDescent="0.3">
      <c r="E2109" s="8"/>
    </row>
    <row r="2110" spans="5:5" ht="14.4" x14ac:dyDescent="0.3">
      <c r="E2110" s="8"/>
    </row>
    <row r="2111" spans="5:5" ht="14.4" x14ac:dyDescent="0.3">
      <c r="E2111" s="8"/>
    </row>
    <row r="2112" spans="5:5" ht="14.4" x14ac:dyDescent="0.3">
      <c r="E2112" s="8"/>
    </row>
    <row r="2113" spans="5:5" ht="14.4" x14ac:dyDescent="0.3">
      <c r="E2113" s="8"/>
    </row>
    <row r="2114" spans="5:5" ht="14.4" x14ac:dyDescent="0.3">
      <c r="E2114" s="8"/>
    </row>
    <row r="2115" spans="5:5" ht="14.4" x14ac:dyDescent="0.3">
      <c r="E2115" s="8"/>
    </row>
    <row r="2116" spans="5:5" ht="14.4" x14ac:dyDescent="0.3">
      <c r="E2116" s="8"/>
    </row>
    <row r="2117" spans="5:5" ht="14.4" x14ac:dyDescent="0.3">
      <c r="E2117" s="8"/>
    </row>
    <row r="2118" spans="5:5" ht="14.4" x14ac:dyDescent="0.3">
      <c r="E2118" s="8"/>
    </row>
    <row r="2119" spans="5:5" ht="14.4" x14ac:dyDescent="0.3">
      <c r="E2119" s="8"/>
    </row>
    <row r="2120" spans="5:5" ht="14.4" x14ac:dyDescent="0.3">
      <c r="E2120" s="8"/>
    </row>
    <row r="2121" spans="5:5" ht="14.4" x14ac:dyDescent="0.3">
      <c r="E2121" s="8"/>
    </row>
    <row r="2122" spans="5:5" ht="14.4" x14ac:dyDescent="0.3">
      <c r="E2122" s="8"/>
    </row>
    <row r="2123" spans="5:5" ht="14.4" x14ac:dyDescent="0.3">
      <c r="E2123" s="8"/>
    </row>
    <row r="2124" spans="5:5" ht="14.4" x14ac:dyDescent="0.3">
      <c r="E2124" s="8"/>
    </row>
    <row r="2125" spans="5:5" ht="14.4" x14ac:dyDescent="0.3">
      <c r="E2125" s="8"/>
    </row>
    <row r="2126" spans="5:5" ht="14.4" x14ac:dyDescent="0.3">
      <c r="E2126" s="8"/>
    </row>
    <row r="2127" spans="5:5" ht="14.4" x14ac:dyDescent="0.3">
      <c r="E2127" s="8"/>
    </row>
    <row r="2128" spans="5:5" ht="14.4" x14ac:dyDescent="0.3">
      <c r="E2128" s="8"/>
    </row>
    <row r="2129" spans="5:5" ht="14.4" x14ac:dyDescent="0.3">
      <c r="E2129" s="8"/>
    </row>
    <row r="2130" spans="5:5" ht="14.4" x14ac:dyDescent="0.3">
      <c r="E2130" s="8"/>
    </row>
    <row r="2131" spans="5:5" ht="14.4" x14ac:dyDescent="0.3">
      <c r="E2131" s="8"/>
    </row>
    <row r="2132" spans="5:5" ht="14.4" x14ac:dyDescent="0.3">
      <c r="E2132" s="8"/>
    </row>
    <row r="2133" spans="5:5" ht="14.4" x14ac:dyDescent="0.3">
      <c r="E2133" s="8"/>
    </row>
    <row r="2134" spans="5:5" ht="14.4" x14ac:dyDescent="0.3">
      <c r="E2134" s="8"/>
    </row>
    <row r="2135" spans="5:5" ht="14.4" x14ac:dyDescent="0.3">
      <c r="E2135" s="8"/>
    </row>
    <row r="2136" spans="5:5" ht="14.4" x14ac:dyDescent="0.3">
      <c r="E2136" s="8"/>
    </row>
    <row r="2137" spans="5:5" ht="14.4" x14ac:dyDescent="0.3">
      <c r="E2137" s="8"/>
    </row>
    <row r="2138" spans="5:5" ht="14.4" x14ac:dyDescent="0.3">
      <c r="E2138" s="8"/>
    </row>
    <row r="2139" spans="5:5" ht="14.4" x14ac:dyDescent="0.3">
      <c r="E2139" s="8"/>
    </row>
    <row r="2140" spans="5:5" ht="14.4" x14ac:dyDescent="0.3">
      <c r="E2140" s="8"/>
    </row>
    <row r="2141" spans="5:5" ht="14.4" x14ac:dyDescent="0.3">
      <c r="E2141" s="8"/>
    </row>
    <row r="2142" spans="5:5" ht="14.4" x14ac:dyDescent="0.3">
      <c r="E2142" s="8"/>
    </row>
    <row r="2143" spans="5:5" ht="14.4" x14ac:dyDescent="0.3">
      <c r="E2143" s="8"/>
    </row>
    <row r="2144" spans="5:5" ht="14.4" x14ac:dyDescent="0.3">
      <c r="E2144" s="8"/>
    </row>
    <row r="2145" spans="5:5" ht="14.4" x14ac:dyDescent="0.3">
      <c r="E2145" s="8"/>
    </row>
    <row r="2146" spans="5:5" ht="14.4" x14ac:dyDescent="0.3">
      <c r="E2146" s="8"/>
    </row>
    <row r="2147" spans="5:5" ht="14.4" x14ac:dyDescent="0.3">
      <c r="E2147" s="8"/>
    </row>
    <row r="2148" spans="5:5" ht="14.4" x14ac:dyDescent="0.3">
      <c r="E2148" s="8"/>
    </row>
    <row r="2149" spans="5:5" ht="14.4" x14ac:dyDescent="0.3">
      <c r="E2149" s="8"/>
    </row>
    <row r="2150" spans="5:5" ht="14.4" x14ac:dyDescent="0.3">
      <c r="E2150" s="8"/>
    </row>
    <row r="2151" spans="5:5" ht="14.4" x14ac:dyDescent="0.3">
      <c r="E2151" s="8"/>
    </row>
    <row r="2152" spans="5:5" ht="14.4" x14ac:dyDescent="0.3">
      <c r="E2152" s="8"/>
    </row>
    <row r="2153" spans="5:5" ht="14.4" x14ac:dyDescent="0.3">
      <c r="E2153" s="8"/>
    </row>
    <row r="2154" spans="5:5" ht="14.4" x14ac:dyDescent="0.3">
      <c r="E2154" s="8"/>
    </row>
    <row r="2155" spans="5:5" ht="14.4" x14ac:dyDescent="0.3">
      <c r="E2155" s="8"/>
    </row>
    <row r="2156" spans="5:5" ht="14.4" x14ac:dyDescent="0.3">
      <c r="E2156" s="8"/>
    </row>
    <row r="2157" spans="5:5" ht="14.4" x14ac:dyDescent="0.3">
      <c r="E2157" s="8"/>
    </row>
    <row r="2158" spans="5:5" ht="14.4" x14ac:dyDescent="0.3">
      <c r="E2158" s="8"/>
    </row>
    <row r="2159" spans="5:5" ht="14.4" x14ac:dyDescent="0.3">
      <c r="E2159" s="8"/>
    </row>
    <row r="2160" spans="5:5" ht="14.4" x14ac:dyDescent="0.3">
      <c r="E2160" s="8"/>
    </row>
    <row r="2161" spans="5:5" ht="14.4" x14ac:dyDescent="0.3">
      <c r="E2161" s="8"/>
    </row>
    <row r="2162" spans="5:5" ht="14.4" x14ac:dyDescent="0.3">
      <c r="E2162" s="8"/>
    </row>
    <row r="2163" spans="5:5" ht="14.4" x14ac:dyDescent="0.3">
      <c r="E2163" s="8"/>
    </row>
    <row r="2164" spans="5:5" ht="14.4" x14ac:dyDescent="0.3">
      <c r="E2164" s="8"/>
    </row>
    <row r="2165" spans="5:5" ht="14.4" x14ac:dyDescent="0.3">
      <c r="E2165" s="8"/>
    </row>
    <row r="2166" spans="5:5" ht="14.4" x14ac:dyDescent="0.3">
      <c r="E2166" s="8"/>
    </row>
    <row r="2167" spans="5:5" ht="14.4" x14ac:dyDescent="0.3">
      <c r="E2167" s="8"/>
    </row>
    <row r="2168" spans="5:5" ht="14.4" x14ac:dyDescent="0.3">
      <c r="E2168" s="8"/>
    </row>
    <row r="2169" spans="5:5" ht="14.4" x14ac:dyDescent="0.3">
      <c r="E2169" s="8"/>
    </row>
    <row r="2170" spans="5:5" ht="14.4" x14ac:dyDescent="0.3">
      <c r="E2170" s="8"/>
    </row>
    <row r="2171" spans="5:5" ht="14.4" x14ac:dyDescent="0.3">
      <c r="E2171" s="8"/>
    </row>
    <row r="2172" spans="5:5" ht="14.4" x14ac:dyDescent="0.3">
      <c r="E2172" s="8"/>
    </row>
    <row r="2173" spans="5:5" ht="14.4" x14ac:dyDescent="0.3">
      <c r="E2173" s="8"/>
    </row>
    <row r="2174" spans="5:5" ht="14.4" x14ac:dyDescent="0.3">
      <c r="E2174" s="8"/>
    </row>
    <row r="2175" spans="5:5" ht="14.4" x14ac:dyDescent="0.3">
      <c r="E2175" s="8"/>
    </row>
    <row r="2176" spans="5:5" ht="14.4" x14ac:dyDescent="0.3">
      <c r="E2176" s="8"/>
    </row>
    <row r="2177" spans="5:5" ht="14.4" x14ac:dyDescent="0.3">
      <c r="E2177" s="8"/>
    </row>
    <row r="2178" spans="5:5" ht="14.4" x14ac:dyDescent="0.3">
      <c r="E2178" s="8"/>
    </row>
    <row r="2179" spans="5:5" ht="14.4" x14ac:dyDescent="0.3">
      <c r="E2179" s="8"/>
    </row>
    <row r="2180" spans="5:5" ht="14.4" x14ac:dyDescent="0.3">
      <c r="E2180" s="8"/>
    </row>
    <row r="2181" spans="5:5" ht="14.4" x14ac:dyDescent="0.3">
      <c r="E2181" s="8"/>
    </row>
    <row r="2182" spans="5:5" ht="14.4" x14ac:dyDescent="0.3">
      <c r="E2182" s="8"/>
    </row>
    <row r="2183" spans="5:5" ht="14.4" x14ac:dyDescent="0.3">
      <c r="E2183" s="8"/>
    </row>
    <row r="2184" spans="5:5" ht="14.4" x14ac:dyDescent="0.3">
      <c r="E2184" s="8"/>
    </row>
    <row r="2185" spans="5:5" ht="14.4" x14ac:dyDescent="0.3">
      <c r="E2185" s="8"/>
    </row>
    <row r="2186" spans="5:5" ht="14.4" x14ac:dyDescent="0.3">
      <c r="E2186" s="8"/>
    </row>
    <row r="2187" spans="5:5" ht="14.4" x14ac:dyDescent="0.3">
      <c r="E2187" s="8"/>
    </row>
    <row r="2188" spans="5:5" ht="14.4" x14ac:dyDescent="0.3">
      <c r="E2188" s="8"/>
    </row>
    <row r="2189" spans="5:5" ht="14.4" x14ac:dyDescent="0.3">
      <c r="E2189" s="8"/>
    </row>
    <row r="2190" spans="5:5" ht="14.4" x14ac:dyDescent="0.3">
      <c r="E2190" s="8"/>
    </row>
    <row r="2191" spans="5:5" ht="14.4" x14ac:dyDescent="0.3">
      <c r="E2191" s="8"/>
    </row>
    <row r="2192" spans="5:5" ht="14.4" x14ac:dyDescent="0.3">
      <c r="E2192" s="8"/>
    </row>
    <row r="2193" spans="5:5" ht="14.4" x14ac:dyDescent="0.3">
      <c r="E2193" s="8"/>
    </row>
    <row r="2194" spans="5:5" ht="14.4" x14ac:dyDescent="0.3">
      <c r="E2194" s="8"/>
    </row>
    <row r="2195" spans="5:5" ht="14.4" x14ac:dyDescent="0.3">
      <c r="E2195" s="8"/>
    </row>
    <row r="2196" spans="5:5" ht="14.4" x14ac:dyDescent="0.3">
      <c r="E2196" s="8"/>
    </row>
    <row r="2197" spans="5:5" ht="14.4" x14ac:dyDescent="0.3">
      <c r="E2197" s="8"/>
    </row>
    <row r="2198" spans="5:5" ht="14.4" x14ac:dyDescent="0.3">
      <c r="E2198" s="8"/>
    </row>
    <row r="2199" spans="5:5" ht="14.4" x14ac:dyDescent="0.3">
      <c r="E2199" s="8"/>
    </row>
    <row r="2200" spans="5:5" ht="14.4" x14ac:dyDescent="0.3">
      <c r="E2200" s="8"/>
    </row>
    <row r="2201" spans="5:5" ht="14.4" x14ac:dyDescent="0.3">
      <c r="E2201" s="8"/>
    </row>
    <row r="2202" spans="5:5" ht="14.4" x14ac:dyDescent="0.3">
      <c r="E2202" s="8"/>
    </row>
    <row r="2203" spans="5:5" ht="14.4" x14ac:dyDescent="0.3">
      <c r="E2203" s="8"/>
    </row>
    <row r="2204" spans="5:5" ht="14.4" x14ac:dyDescent="0.3">
      <c r="E2204" s="8"/>
    </row>
    <row r="2205" spans="5:5" ht="14.4" x14ac:dyDescent="0.3">
      <c r="E2205" s="8"/>
    </row>
    <row r="2206" spans="5:5" ht="14.4" x14ac:dyDescent="0.3">
      <c r="E2206" s="8"/>
    </row>
    <row r="2207" spans="5:5" ht="14.4" x14ac:dyDescent="0.3">
      <c r="E2207" s="8"/>
    </row>
    <row r="2208" spans="5:5" ht="14.4" x14ac:dyDescent="0.3">
      <c r="E2208" s="8"/>
    </row>
    <row r="2209" spans="5:5" ht="14.4" x14ac:dyDescent="0.3">
      <c r="E2209" s="8"/>
    </row>
    <row r="2210" spans="5:5" ht="14.4" x14ac:dyDescent="0.3">
      <c r="E2210" s="8"/>
    </row>
    <row r="2211" spans="5:5" ht="14.4" x14ac:dyDescent="0.3">
      <c r="E2211" s="8"/>
    </row>
    <row r="2212" spans="5:5" ht="14.4" x14ac:dyDescent="0.3">
      <c r="E2212" s="8"/>
    </row>
    <row r="2213" spans="5:5" ht="14.4" x14ac:dyDescent="0.3">
      <c r="E2213" s="8"/>
    </row>
    <row r="2214" spans="5:5" ht="14.4" x14ac:dyDescent="0.3">
      <c r="E2214" s="8"/>
    </row>
    <row r="2215" spans="5:5" ht="14.4" x14ac:dyDescent="0.3">
      <c r="E2215" s="8"/>
    </row>
    <row r="2216" spans="5:5" ht="14.4" x14ac:dyDescent="0.3">
      <c r="E2216" s="8"/>
    </row>
    <row r="2217" spans="5:5" ht="14.4" x14ac:dyDescent="0.3">
      <c r="E2217" s="8"/>
    </row>
    <row r="2218" spans="5:5" ht="14.4" x14ac:dyDescent="0.3">
      <c r="E2218" s="8"/>
    </row>
    <row r="2219" spans="5:5" ht="14.4" x14ac:dyDescent="0.3">
      <c r="E2219" s="8"/>
    </row>
    <row r="2220" spans="5:5" ht="14.4" x14ac:dyDescent="0.3">
      <c r="E2220" s="8"/>
    </row>
    <row r="2221" spans="5:5" ht="14.4" x14ac:dyDescent="0.3">
      <c r="E2221" s="8"/>
    </row>
    <row r="2222" spans="5:5" ht="14.4" x14ac:dyDescent="0.3">
      <c r="E2222" s="8"/>
    </row>
    <row r="2223" spans="5:5" ht="14.4" x14ac:dyDescent="0.3">
      <c r="E2223" s="8"/>
    </row>
    <row r="2224" spans="5:5" ht="14.4" x14ac:dyDescent="0.3">
      <c r="E2224" s="8"/>
    </row>
    <row r="2225" spans="5:5" ht="14.4" x14ac:dyDescent="0.3">
      <c r="E2225" s="8"/>
    </row>
    <row r="2226" spans="5:5" ht="14.4" x14ac:dyDescent="0.3">
      <c r="E2226" s="8"/>
    </row>
    <row r="2227" spans="5:5" ht="14.4" x14ac:dyDescent="0.3">
      <c r="E2227" s="8"/>
    </row>
    <row r="2228" spans="5:5" ht="14.4" x14ac:dyDescent="0.3">
      <c r="E2228" s="8"/>
    </row>
    <row r="2229" spans="5:5" ht="14.4" x14ac:dyDescent="0.3">
      <c r="E2229" s="8"/>
    </row>
    <row r="2230" spans="5:5" ht="14.4" x14ac:dyDescent="0.3">
      <c r="E2230" s="8"/>
    </row>
    <row r="2231" spans="5:5" ht="14.4" x14ac:dyDescent="0.3">
      <c r="E2231" s="8"/>
    </row>
    <row r="2232" spans="5:5" ht="14.4" x14ac:dyDescent="0.3">
      <c r="E2232" s="8"/>
    </row>
    <row r="2233" spans="5:5" ht="14.4" x14ac:dyDescent="0.3">
      <c r="E2233" s="8"/>
    </row>
    <row r="2234" spans="5:5" ht="14.4" x14ac:dyDescent="0.3">
      <c r="E2234" s="8"/>
    </row>
    <row r="2235" spans="5:5" ht="14.4" x14ac:dyDescent="0.3">
      <c r="E2235" s="8"/>
    </row>
    <row r="2236" spans="5:5" ht="14.4" x14ac:dyDescent="0.3">
      <c r="E2236" s="8"/>
    </row>
    <row r="2237" spans="5:5" ht="14.4" x14ac:dyDescent="0.3">
      <c r="E2237" s="8"/>
    </row>
    <row r="2238" spans="5:5" ht="14.4" x14ac:dyDescent="0.3">
      <c r="E2238" s="8"/>
    </row>
    <row r="2239" spans="5:5" ht="14.4" x14ac:dyDescent="0.3">
      <c r="E2239" s="8"/>
    </row>
    <row r="2240" spans="5:5" ht="14.4" x14ac:dyDescent="0.3">
      <c r="E2240" s="8"/>
    </row>
    <row r="2241" spans="5:5" ht="14.4" x14ac:dyDescent="0.3">
      <c r="E2241" s="8"/>
    </row>
    <row r="2242" spans="5:5" ht="14.4" x14ac:dyDescent="0.3">
      <c r="E2242" s="8"/>
    </row>
    <row r="2243" spans="5:5" ht="14.4" x14ac:dyDescent="0.3">
      <c r="E2243" s="8"/>
    </row>
    <row r="2244" spans="5:5" ht="14.4" x14ac:dyDescent="0.3">
      <c r="E2244" s="8"/>
    </row>
    <row r="2245" spans="5:5" ht="14.4" x14ac:dyDescent="0.3">
      <c r="E2245" s="8"/>
    </row>
    <row r="2246" spans="5:5" ht="14.4" x14ac:dyDescent="0.3">
      <c r="E2246" s="8"/>
    </row>
    <row r="2247" spans="5:5" ht="14.4" x14ac:dyDescent="0.3">
      <c r="E2247" s="8"/>
    </row>
    <row r="2248" spans="5:5" ht="14.4" x14ac:dyDescent="0.3">
      <c r="E2248" s="8"/>
    </row>
    <row r="2249" spans="5:5" ht="14.4" x14ac:dyDescent="0.3">
      <c r="E2249" s="8"/>
    </row>
    <row r="2250" spans="5:5" ht="14.4" x14ac:dyDescent="0.3">
      <c r="E2250" s="8"/>
    </row>
    <row r="2251" spans="5:5" ht="14.4" x14ac:dyDescent="0.3">
      <c r="E2251" s="8"/>
    </row>
    <row r="2252" spans="5:5" ht="14.4" x14ac:dyDescent="0.3">
      <c r="E2252" s="8"/>
    </row>
    <row r="2253" spans="5:5" ht="14.4" x14ac:dyDescent="0.3">
      <c r="E2253" s="8"/>
    </row>
    <row r="2254" spans="5:5" ht="14.4" x14ac:dyDescent="0.3">
      <c r="E2254" s="8"/>
    </row>
    <row r="2255" spans="5:5" ht="14.4" x14ac:dyDescent="0.3">
      <c r="E2255" s="8"/>
    </row>
    <row r="2256" spans="5:5" ht="14.4" x14ac:dyDescent="0.3">
      <c r="E2256" s="8"/>
    </row>
    <row r="2257" spans="5:5" ht="14.4" x14ac:dyDescent="0.3">
      <c r="E2257" s="8"/>
    </row>
    <row r="2258" spans="5:5" ht="14.4" x14ac:dyDescent="0.3">
      <c r="E2258" s="8"/>
    </row>
    <row r="2259" spans="5:5" ht="14.4" x14ac:dyDescent="0.3">
      <c r="E2259" s="8"/>
    </row>
    <row r="2260" spans="5:5" ht="14.4" x14ac:dyDescent="0.3">
      <c r="E2260" s="8"/>
    </row>
    <row r="2261" spans="5:5" ht="14.4" x14ac:dyDescent="0.3">
      <c r="E2261" s="8"/>
    </row>
    <row r="2262" spans="5:5" ht="14.4" x14ac:dyDescent="0.3">
      <c r="E2262" s="8"/>
    </row>
    <row r="2263" spans="5:5" ht="14.4" x14ac:dyDescent="0.3">
      <c r="E2263" s="8"/>
    </row>
    <row r="2264" spans="5:5" ht="14.4" x14ac:dyDescent="0.3">
      <c r="E2264" s="8"/>
    </row>
    <row r="2265" spans="5:5" ht="14.4" x14ac:dyDescent="0.3">
      <c r="E2265" s="8"/>
    </row>
    <row r="2266" spans="5:5" ht="14.4" x14ac:dyDescent="0.3">
      <c r="E2266" s="8"/>
    </row>
    <row r="2267" spans="5:5" ht="14.4" x14ac:dyDescent="0.3">
      <c r="E2267" s="8"/>
    </row>
    <row r="2268" spans="5:5" ht="14.4" x14ac:dyDescent="0.3">
      <c r="E2268" s="8"/>
    </row>
    <row r="2269" spans="5:5" ht="14.4" x14ac:dyDescent="0.3">
      <c r="E2269" s="8"/>
    </row>
    <row r="2270" spans="5:5" ht="14.4" x14ac:dyDescent="0.3">
      <c r="E2270" s="8"/>
    </row>
    <row r="2271" spans="5:5" ht="14.4" x14ac:dyDescent="0.3">
      <c r="E2271" s="8"/>
    </row>
    <row r="2272" spans="5:5" ht="14.4" x14ac:dyDescent="0.3">
      <c r="E2272" s="8"/>
    </row>
    <row r="2273" spans="5:5" ht="14.4" x14ac:dyDescent="0.3">
      <c r="E2273" s="8"/>
    </row>
    <row r="2274" spans="5:5" ht="14.4" x14ac:dyDescent="0.3">
      <c r="E2274" s="8"/>
    </row>
    <row r="2275" spans="5:5" ht="14.4" x14ac:dyDescent="0.3">
      <c r="E2275" s="8"/>
    </row>
    <row r="2276" spans="5:5" ht="14.4" x14ac:dyDescent="0.3">
      <c r="E2276" s="8"/>
    </row>
    <row r="2277" spans="5:5" ht="14.4" x14ac:dyDescent="0.3">
      <c r="E2277" s="8"/>
    </row>
    <row r="2278" spans="5:5" ht="14.4" x14ac:dyDescent="0.3">
      <c r="E2278" s="8"/>
    </row>
    <row r="2279" spans="5:5" ht="14.4" x14ac:dyDescent="0.3">
      <c r="E2279" s="8"/>
    </row>
    <row r="2280" spans="5:5" ht="14.4" x14ac:dyDescent="0.3">
      <c r="E2280" s="8"/>
    </row>
    <row r="2281" spans="5:5" ht="14.4" x14ac:dyDescent="0.3">
      <c r="E2281" s="8"/>
    </row>
    <row r="2282" spans="5:5" ht="14.4" x14ac:dyDescent="0.3">
      <c r="E2282" s="8"/>
    </row>
    <row r="2283" spans="5:5" ht="14.4" x14ac:dyDescent="0.3">
      <c r="E2283" s="8"/>
    </row>
    <row r="2284" spans="5:5" ht="14.4" x14ac:dyDescent="0.3">
      <c r="E2284" s="8"/>
    </row>
    <row r="2285" spans="5:5" ht="14.4" x14ac:dyDescent="0.3">
      <c r="E2285" s="8"/>
    </row>
    <row r="2286" spans="5:5" ht="14.4" x14ac:dyDescent="0.3">
      <c r="E2286" s="8"/>
    </row>
    <row r="2287" spans="5:5" ht="14.4" x14ac:dyDescent="0.3">
      <c r="E2287" s="8"/>
    </row>
    <row r="2288" spans="5:5" ht="14.4" x14ac:dyDescent="0.3">
      <c r="E2288" s="8"/>
    </row>
    <row r="2289" spans="5:5" ht="14.4" x14ac:dyDescent="0.3">
      <c r="E2289" s="8"/>
    </row>
    <row r="2290" spans="5:5" ht="14.4" x14ac:dyDescent="0.3">
      <c r="E2290" s="8"/>
    </row>
    <row r="2291" spans="5:5" ht="14.4" x14ac:dyDescent="0.3">
      <c r="E2291" s="8"/>
    </row>
    <row r="2292" spans="5:5" ht="14.4" x14ac:dyDescent="0.3">
      <c r="E2292" s="8"/>
    </row>
    <row r="2293" spans="5:5" ht="14.4" x14ac:dyDescent="0.3">
      <c r="E2293" s="8"/>
    </row>
    <row r="2294" spans="5:5" ht="14.4" x14ac:dyDescent="0.3">
      <c r="E2294" s="8"/>
    </row>
    <row r="2295" spans="5:5" ht="14.4" x14ac:dyDescent="0.3">
      <c r="E2295" s="8"/>
    </row>
    <row r="2296" spans="5:5" ht="14.4" x14ac:dyDescent="0.3">
      <c r="E2296" s="8"/>
    </row>
    <row r="2297" spans="5:5" ht="14.4" x14ac:dyDescent="0.3">
      <c r="E2297" s="8"/>
    </row>
    <row r="2298" spans="5:5" ht="14.4" x14ac:dyDescent="0.3">
      <c r="E2298" s="8"/>
    </row>
    <row r="2299" spans="5:5" ht="14.4" x14ac:dyDescent="0.3">
      <c r="E2299" s="8"/>
    </row>
    <row r="2300" spans="5:5" ht="14.4" x14ac:dyDescent="0.3">
      <c r="E2300" s="8"/>
    </row>
    <row r="2301" spans="5:5" ht="14.4" x14ac:dyDescent="0.3">
      <c r="E2301" s="8"/>
    </row>
    <row r="2302" spans="5:5" ht="14.4" x14ac:dyDescent="0.3">
      <c r="E2302" s="8"/>
    </row>
    <row r="2303" spans="5:5" ht="14.4" x14ac:dyDescent="0.3">
      <c r="E2303" s="8"/>
    </row>
    <row r="2304" spans="5:5" ht="14.4" x14ac:dyDescent="0.3">
      <c r="E2304" s="8"/>
    </row>
    <row r="2305" spans="5:5" ht="14.4" x14ac:dyDescent="0.3">
      <c r="E2305" s="8"/>
    </row>
    <row r="2306" spans="5:5" ht="14.4" x14ac:dyDescent="0.3">
      <c r="E2306" s="8"/>
    </row>
    <row r="2307" spans="5:5" ht="14.4" x14ac:dyDescent="0.3">
      <c r="E2307" s="8"/>
    </row>
    <row r="2308" spans="5:5" ht="14.4" x14ac:dyDescent="0.3">
      <c r="E2308" s="8"/>
    </row>
    <row r="2309" spans="5:5" ht="14.4" x14ac:dyDescent="0.3">
      <c r="E2309" s="8"/>
    </row>
    <row r="2310" spans="5:5" ht="14.4" x14ac:dyDescent="0.3">
      <c r="E2310" s="8"/>
    </row>
    <row r="2311" spans="5:5" ht="14.4" x14ac:dyDescent="0.3">
      <c r="E2311" s="8"/>
    </row>
    <row r="2312" spans="5:5" ht="14.4" x14ac:dyDescent="0.3">
      <c r="E2312" s="8"/>
    </row>
    <row r="2313" spans="5:5" ht="14.4" x14ac:dyDescent="0.3">
      <c r="E2313" s="8"/>
    </row>
    <row r="2314" spans="5:5" ht="14.4" x14ac:dyDescent="0.3">
      <c r="E2314" s="8"/>
    </row>
    <row r="2315" spans="5:5" ht="14.4" x14ac:dyDescent="0.3">
      <c r="E2315" s="8"/>
    </row>
    <row r="2316" spans="5:5" ht="14.4" x14ac:dyDescent="0.3">
      <c r="E2316" s="8"/>
    </row>
    <row r="2317" spans="5:5" ht="14.4" x14ac:dyDescent="0.3">
      <c r="E2317" s="8"/>
    </row>
    <row r="2318" spans="5:5" ht="14.4" x14ac:dyDescent="0.3">
      <c r="E2318" s="8"/>
    </row>
    <row r="2319" spans="5:5" ht="14.4" x14ac:dyDescent="0.3">
      <c r="E2319" s="8"/>
    </row>
    <row r="2320" spans="5:5" ht="14.4" x14ac:dyDescent="0.3">
      <c r="E2320" s="8"/>
    </row>
    <row r="2321" spans="5:5" ht="14.4" x14ac:dyDescent="0.3">
      <c r="E2321" s="8"/>
    </row>
    <row r="2322" spans="5:5" ht="14.4" x14ac:dyDescent="0.3">
      <c r="E2322" s="8"/>
    </row>
    <row r="2323" spans="5:5" ht="14.4" x14ac:dyDescent="0.3">
      <c r="E2323" s="8"/>
    </row>
    <row r="2324" spans="5:5" ht="14.4" x14ac:dyDescent="0.3">
      <c r="E2324" s="8"/>
    </row>
    <row r="2325" spans="5:5" ht="14.4" x14ac:dyDescent="0.3">
      <c r="E2325" s="8"/>
    </row>
    <row r="2326" spans="5:5" ht="14.4" x14ac:dyDescent="0.3">
      <c r="E2326" s="8"/>
    </row>
    <row r="2327" spans="5:5" ht="14.4" x14ac:dyDescent="0.3">
      <c r="E2327" s="8"/>
    </row>
    <row r="2328" spans="5:5" ht="14.4" x14ac:dyDescent="0.3">
      <c r="E2328" s="8"/>
    </row>
    <row r="2329" spans="5:5" ht="14.4" x14ac:dyDescent="0.3">
      <c r="E2329" s="8"/>
    </row>
    <row r="2330" spans="5:5" ht="14.4" x14ac:dyDescent="0.3">
      <c r="E2330" s="8"/>
    </row>
    <row r="2331" spans="5:5" ht="14.4" x14ac:dyDescent="0.3">
      <c r="E2331" s="8"/>
    </row>
    <row r="2332" spans="5:5" ht="14.4" x14ac:dyDescent="0.3">
      <c r="E2332" s="8"/>
    </row>
    <row r="2333" spans="5:5" ht="14.4" x14ac:dyDescent="0.3">
      <c r="E2333" s="8"/>
    </row>
    <row r="2334" spans="5:5" ht="14.4" x14ac:dyDescent="0.3">
      <c r="E2334" s="8"/>
    </row>
    <row r="2335" spans="5:5" ht="14.4" x14ac:dyDescent="0.3">
      <c r="E2335" s="8"/>
    </row>
    <row r="2336" spans="5:5" ht="14.4" x14ac:dyDescent="0.3">
      <c r="E2336" s="8"/>
    </row>
    <row r="2337" spans="5:5" ht="14.4" x14ac:dyDescent="0.3">
      <c r="E2337" s="8"/>
    </row>
    <row r="2338" spans="5:5" ht="14.4" x14ac:dyDescent="0.3">
      <c r="E2338" s="8"/>
    </row>
    <row r="2339" spans="5:5" ht="14.4" x14ac:dyDescent="0.3">
      <c r="E2339" s="8"/>
    </row>
    <row r="2340" spans="5:5" ht="14.4" x14ac:dyDescent="0.3">
      <c r="E2340" s="8"/>
    </row>
    <row r="2341" spans="5:5" ht="14.4" x14ac:dyDescent="0.3">
      <c r="E2341" s="8"/>
    </row>
    <row r="2342" spans="5:5" ht="14.4" x14ac:dyDescent="0.3">
      <c r="E2342" s="8"/>
    </row>
    <row r="2343" spans="5:5" ht="14.4" x14ac:dyDescent="0.3">
      <c r="E2343" s="8"/>
    </row>
    <row r="2344" spans="5:5" ht="14.4" x14ac:dyDescent="0.3">
      <c r="E2344" s="8"/>
    </row>
    <row r="2345" spans="5:5" ht="14.4" x14ac:dyDescent="0.3">
      <c r="E2345" s="8"/>
    </row>
    <row r="2346" spans="5:5" ht="14.4" x14ac:dyDescent="0.3">
      <c r="E2346" s="8"/>
    </row>
    <row r="2347" spans="5:5" ht="14.4" x14ac:dyDescent="0.3">
      <c r="E2347" s="8"/>
    </row>
    <row r="2348" spans="5:5" ht="14.4" x14ac:dyDescent="0.3">
      <c r="E2348" s="8"/>
    </row>
    <row r="2349" spans="5:5" ht="14.4" x14ac:dyDescent="0.3">
      <c r="E2349" s="8"/>
    </row>
    <row r="2350" spans="5:5" ht="14.4" x14ac:dyDescent="0.3">
      <c r="E2350" s="8"/>
    </row>
    <row r="2351" spans="5:5" ht="14.4" x14ac:dyDescent="0.3">
      <c r="E2351" s="8"/>
    </row>
    <row r="2352" spans="5:5" ht="14.4" x14ac:dyDescent="0.3">
      <c r="E2352" s="8"/>
    </row>
    <row r="2353" spans="5:5" ht="14.4" x14ac:dyDescent="0.3">
      <c r="E2353" s="8"/>
    </row>
    <row r="2354" spans="5:5" ht="14.4" x14ac:dyDescent="0.3">
      <c r="E2354" s="8"/>
    </row>
    <row r="2355" spans="5:5" ht="14.4" x14ac:dyDescent="0.3">
      <c r="E2355" s="8"/>
    </row>
    <row r="2356" spans="5:5" ht="14.4" x14ac:dyDescent="0.3">
      <c r="E2356" s="8"/>
    </row>
    <row r="2357" spans="5:5" ht="14.4" x14ac:dyDescent="0.3">
      <c r="E2357" s="8"/>
    </row>
    <row r="2358" spans="5:5" ht="14.4" x14ac:dyDescent="0.3">
      <c r="E2358" s="8"/>
    </row>
    <row r="2359" spans="5:5" ht="14.4" x14ac:dyDescent="0.3">
      <c r="E2359" s="8"/>
    </row>
    <row r="2360" spans="5:5" ht="14.4" x14ac:dyDescent="0.3">
      <c r="E2360" s="8"/>
    </row>
    <row r="2361" spans="5:5" ht="14.4" x14ac:dyDescent="0.3">
      <c r="E2361" s="8"/>
    </row>
    <row r="2362" spans="5:5" ht="14.4" x14ac:dyDescent="0.3">
      <c r="E2362" s="8"/>
    </row>
    <row r="2363" spans="5:5" ht="14.4" x14ac:dyDescent="0.3">
      <c r="E2363" s="8"/>
    </row>
    <row r="2364" spans="5:5" ht="14.4" x14ac:dyDescent="0.3">
      <c r="E2364" s="8"/>
    </row>
    <row r="2365" spans="5:5" ht="14.4" x14ac:dyDescent="0.3">
      <c r="E2365" s="8"/>
    </row>
    <row r="2366" spans="5:5" ht="14.4" x14ac:dyDescent="0.3">
      <c r="E2366" s="8"/>
    </row>
    <row r="2367" spans="5:5" ht="14.4" x14ac:dyDescent="0.3">
      <c r="E2367" s="8"/>
    </row>
    <row r="2368" spans="5:5" ht="14.4" x14ac:dyDescent="0.3">
      <c r="E2368" s="8"/>
    </row>
    <row r="2369" spans="5:5" ht="14.4" x14ac:dyDescent="0.3">
      <c r="E2369" s="8"/>
    </row>
    <row r="2370" spans="5:5" ht="14.4" x14ac:dyDescent="0.3">
      <c r="E2370" s="8"/>
    </row>
    <row r="2371" spans="5:5" ht="14.4" x14ac:dyDescent="0.3">
      <c r="E2371" s="8"/>
    </row>
    <row r="2372" spans="5:5" ht="14.4" x14ac:dyDescent="0.3">
      <c r="E2372" s="8"/>
    </row>
    <row r="2373" spans="5:5" ht="14.4" x14ac:dyDescent="0.3">
      <c r="E2373" s="8"/>
    </row>
    <row r="2374" spans="5:5" ht="14.4" x14ac:dyDescent="0.3">
      <c r="E2374" s="8"/>
    </row>
    <row r="2375" spans="5:5" ht="14.4" x14ac:dyDescent="0.3">
      <c r="E2375" s="8"/>
    </row>
    <row r="2376" spans="5:5" ht="14.4" x14ac:dyDescent="0.3">
      <c r="E2376" s="8"/>
    </row>
    <row r="2377" spans="5:5" ht="14.4" x14ac:dyDescent="0.3">
      <c r="E2377" s="8"/>
    </row>
    <row r="2378" spans="5:5" ht="14.4" x14ac:dyDescent="0.3">
      <c r="E2378" s="8"/>
    </row>
    <row r="2379" spans="5:5" ht="14.4" x14ac:dyDescent="0.3">
      <c r="E2379" s="8"/>
    </row>
    <row r="2380" spans="5:5" ht="14.4" x14ac:dyDescent="0.3">
      <c r="E2380" s="8"/>
    </row>
    <row r="2381" spans="5:5" ht="14.4" x14ac:dyDescent="0.3">
      <c r="E2381" s="8"/>
    </row>
    <row r="2382" spans="5:5" ht="14.4" x14ac:dyDescent="0.3">
      <c r="E2382" s="8"/>
    </row>
    <row r="2383" spans="5:5" ht="14.4" x14ac:dyDescent="0.3">
      <c r="E2383" s="8"/>
    </row>
    <row r="2384" spans="5:5" ht="14.4" x14ac:dyDescent="0.3">
      <c r="E2384" s="8"/>
    </row>
    <row r="2385" spans="5:5" ht="14.4" x14ac:dyDescent="0.3">
      <c r="E2385" s="8"/>
    </row>
    <row r="2386" spans="5:5" ht="14.4" x14ac:dyDescent="0.3">
      <c r="E2386" s="8"/>
    </row>
    <row r="2387" spans="5:5" ht="14.4" x14ac:dyDescent="0.3">
      <c r="E2387" s="8"/>
    </row>
    <row r="2388" spans="5:5" ht="14.4" x14ac:dyDescent="0.3">
      <c r="E2388" s="8"/>
    </row>
    <row r="2389" spans="5:5" ht="14.4" x14ac:dyDescent="0.3">
      <c r="E2389" s="8"/>
    </row>
    <row r="2390" spans="5:5" ht="14.4" x14ac:dyDescent="0.3">
      <c r="E2390" s="8"/>
    </row>
    <row r="2391" spans="5:5" ht="14.4" x14ac:dyDescent="0.3">
      <c r="E2391" s="8"/>
    </row>
    <row r="2392" spans="5:5" ht="14.4" x14ac:dyDescent="0.3">
      <c r="E2392" s="8"/>
    </row>
    <row r="2393" spans="5:5" ht="14.4" x14ac:dyDescent="0.3">
      <c r="E2393" s="8"/>
    </row>
    <row r="2394" spans="5:5" ht="14.4" x14ac:dyDescent="0.3">
      <c r="E2394" s="8"/>
    </row>
    <row r="2395" spans="5:5" ht="14.4" x14ac:dyDescent="0.3">
      <c r="E2395" s="8"/>
    </row>
    <row r="2396" spans="5:5" ht="14.4" x14ac:dyDescent="0.3">
      <c r="E2396" s="8"/>
    </row>
    <row r="2397" spans="5:5" ht="14.4" x14ac:dyDescent="0.3">
      <c r="E2397" s="8"/>
    </row>
    <row r="2398" spans="5:5" ht="14.4" x14ac:dyDescent="0.3">
      <c r="E2398" s="8"/>
    </row>
    <row r="2399" spans="5:5" ht="14.4" x14ac:dyDescent="0.3">
      <c r="E2399" s="8"/>
    </row>
    <row r="2400" spans="5:5" ht="14.4" x14ac:dyDescent="0.3">
      <c r="E2400" s="8"/>
    </row>
    <row r="2401" spans="5:5" ht="14.4" x14ac:dyDescent="0.3">
      <c r="E2401" s="8"/>
    </row>
    <row r="2402" spans="5:5" ht="14.4" x14ac:dyDescent="0.3">
      <c r="E2402" s="8"/>
    </row>
    <row r="2403" spans="5:5" ht="14.4" x14ac:dyDescent="0.3">
      <c r="E2403" s="8"/>
    </row>
    <row r="2404" spans="5:5" ht="14.4" x14ac:dyDescent="0.3">
      <c r="E2404" s="8"/>
    </row>
    <row r="2405" spans="5:5" ht="14.4" x14ac:dyDescent="0.3">
      <c r="E2405" s="8"/>
    </row>
    <row r="2406" spans="5:5" ht="14.4" x14ac:dyDescent="0.3">
      <c r="E2406" s="8"/>
    </row>
    <row r="2407" spans="5:5" ht="14.4" x14ac:dyDescent="0.3">
      <c r="E2407" s="8"/>
    </row>
    <row r="2408" spans="5:5" ht="14.4" x14ac:dyDescent="0.3">
      <c r="E2408" s="8"/>
    </row>
    <row r="2409" spans="5:5" ht="14.4" x14ac:dyDescent="0.3">
      <c r="E2409" s="8"/>
    </row>
    <row r="2410" spans="5:5" ht="14.4" x14ac:dyDescent="0.3">
      <c r="E2410" s="8"/>
    </row>
    <row r="2411" spans="5:5" ht="14.4" x14ac:dyDescent="0.3">
      <c r="E2411" s="8"/>
    </row>
    <row r="2412" spans="5:5" ht="14.4" x14ac:dyDescent="0.3">
      <c r="E2412" s="8"/>
    </row>
    <row r="2413" spans="5:5" ht="14.4" x14ac:dyDescent="0.3">
      <c r="E2413" s="8"/>
    </row>
    <row r="2414" spans="5:5" ht="14.4" x14ac:dyDescent="0.3">
      <c r="E2414" s="8"/>
    </row>
    <row r="2415" spans="5:5" ht="14.4" x14ac:dyDescent="0.3">
      <c r="E2415" s="8"/>
    </row>
    <row r="2416" spans="5:5" ht="14.4" x14ac:dyDescent="0.3">
      <c r="E2416" s="8"/>
    </row>
    <row r="2417" spans="5:5" ht="14.4" x14ac:dyDescent="0.3">
      <c r="E2417" s="8"/>
    </row>
    <row r="2418" spans="5:5" ht="14.4" x14ac:dyDescent="0.3">
      <c r="E2418" s="8"/>
    </row>
    <row r="2419" spans="5:5" ht="14.4" x14ac:dyDescent="0.3">
      <c r="E2419" s="8"/>
    </row>
    <row r="2420" spans="5:5" ht="14.4" x14ac:dyDescent="0.3">
      <c r="E2420" s="8"/>
    </row>
    <row r="2421" spans="5:5" ht="14.4" x14ac:dyDescent="0.3">
      <c r="E2421" s="8"/>
    </row>
    <row r="2422" spans="5:5" ht="14.4" x14ac:dyDescent="0.3">
      <c r="E2422" s="8"/>
    </row>
    <row r="2423" spans="5:5" ht="14.4" x14ac:dyDescent="0.3">
      <c r="E2423" s="8"/>
    </row>
    <row r="2424" spans="5:5" ht="14.4" x14ac:dyDescent="0.3">
      <c r="E2424" s="8"/>
    </row>
    <row r="2425" spans="5:5" ht="14.4" x14ac:dyDescent="0.3">
      <c r="E2425" s="8"/>
    </row>
    <row r="2426" spans="5:5" ht="14.4" x14ac:dyDescent="0.3">
      <c r="E2426" s="8"/>
    </row>
    <row r="2427" spans="5:5" ht="14.4" x14ac:dyDescent="0.3">
      <c r="E2427" s="8"/>
    </row>
    <row r="2428" spans="5:5" ht="14.4" x14ac:dyDescent="0.3">
      <c r="E2428" s="8"/>
    </row>
    <row r="2429" spans="5:5" ht="14.4" x14ac:dyDescent="0.3">
      <c r="E2429" s="8"/>
    </row>
    <row r="2430" spans="5:5" ht="14.4" x14ac:dyDescent="0.3">
      <c r="E2430" s="8"/>
    </row>
    <row r="2431" spans="5:5" ht="14.4" x14ac:dyDescent="0.3">
      <c r="E2431" s="8"/>
    </row>
    <row r="2432" spans="5:5" ht="14.4" x14ac:dyDescent="0.3">
      <c r="E2432" s="8"/>
    </row>
    <row r="2433" spans="5:5" ht="14.4" x14ac:dyDescent="0.3">
      <c r="E2433" s="8"/>
    </row>
    <row r="2434" spans="5:5" ht="14.4" x14ac:dyDescent="0.3">
      <c r="E2434" s="8"/>
    </row>
    <row r="2435" spans="5:5" ht="14.4" x14ac:dyDescent="0.3">
      <c r="E2435" s="8"/>
    </row>
    <row r="2436" spans="5:5" ht="14.4" x14ac:dyDescent="0.3">
      <c r="E2436" s="8"/>
    </row>
    <row r="2437" spans="5:5" ht="14.4" x14ac:dyDescent="0.3">
      <c r="E2437" s="8"/>
    </row>
    <row r="2438" spans="5:5" ht="14.4" x14ac:dyDescent="0.3">
      <c r="E2438" s="8"/>
    </row>
    <row r="2439" spans="5:5" ht="14.4" x14ac:dyDescent="0.3">
      <c r="E2439" s="8"/>
    </row>
    <row r="2440" spans="5:5" ht="14.4" x14ac:dyDescent="0.3">
      <c r="E2440" s="8"/>
    </row>
    <row r="2441" spans="5:5" ht="14.4" x14ac:dyDescent="0.3">
      <c r="E2441" s="8"/>
    </row>
    <row r="2442" spans="5:5" ht="14.4" x14ac:dyDescent="0.3">
      <c r="E2442" s="8"/>
    </row>
    <row r="2443" spans="5:5" ht="14.4" x14ac:dyDescent="0.3">
      <c r="E2443" s="8"/>
    </row>
    <row r="2444" spans="5:5" ht="14.4" x14ac:dyDescent="0.3">
      <c r="E2444" s="8"/>
    </row>
    <row r="2445" spans="5:5" ht="14.4" x14ac:dyDescent="0.3">
      <c r="E2445" s="8"/>
    </row>
    <row r="2446" spans="5:5" ht="14.4" x14ac:dyDescent="0.3">
      <c r="E2446" s="8"/>
    </row>
    <row r="2447" spans="5:5" ht="14.4" x14ac:dyDescent="0.3">
      <c r="E2447" s="8"/>
    </row>
    <row r="2448" spans="5:5" ht="14.4" x14ac:dyDescent="0.3">
      <c r="E2448" s="8"/>
    </row>
    <row r="2449" spans="5:5" ht="14.4" x14ac:dyDescent="0.3">
      <c r="E2449" s="8"/>
    </row>
    <row r="2450" spans="5:5" ht="14.4" x14ac:dyDescent="0.3">
      <c r="E2450" s="8"/>
    </row>
    <row r="2451" spans="5:5" ht="14.4" x14ac:dyDescent="0.3">
      <c r="E2451" s="8"/>
    </row>
    <row r="2452" spans="5:5" ht="14.4" x14ac:dyDescent="0.3">
      <c r="E2452" s="8"/>
    </row>
    <row r="2453" spans="5:5" ht="14.4" x14ac:dyDescent="0.3">
      <c r="E2453" s="8"/>
    </row>
    <row r="2454" spans="5:5" ht="14.4" x14ac:dyDescent="0.3">
      <c r="E2454" s="8"/>
    </row>
    <row r="2455" spans="5:5" ht="14.4" x14ac:dyDescent="0.3">
      <c r="E2455" s="8"/>
    </row>
    <row r="2456" spans="5:5" ht="14.4" x14ac:dyDescent="0.3">
      <c r="E2456" s="8"/>
    </row>
    <row r="2457" spans="5:5" ht="14.4" x14ac:dyDescent="0.3">
      <c r="E2457" s="8"/>
    </row>
    <row r="2458" spans="5:5" ht="14.4" x14ac:dyDescent="0.3">
      <c r="E2458" s="8"/>
    </row>
    <row r="2459" spans="5:5" ht="14.4" x14ac:dyDescent="0.3">
      <c r="E2459" s="8"/>
    </row>
    <row r="2460" spans="5:5" ht="14.4" x14ac:dyDescent="0.3">
      <c r="E2460" s="8"/>
    </row>
    <row r="2461" spans="5:5" ht="14.4" x14ac:dyDescent="0.3">
      <c r="E2461" s="8"/>
    </row>
    <row r="2462" spans="5:5" ht="14.4" x14ac:dyDescent="0.3">
      <c r="E2462" s="8"/>
    </row>
    <row r="2463" spans="5:5" ht="14.4" x14ac:dyDescent="0.3">
      <c r="E2463" s="8"/>
    </row>
    <row r="2464" spans="5:5" ht="14.4" x14ac:dyDescent="0.3">
      <c r="E2464" s="8"/>
    </row>
    <row r="2465" spans="5:5" ht="14.4" x14ac:dyDescent="0.3">
      <c r="E2465" s="8"/>
    </row>
    <row r="2466" spans="5:5" ht="14.4" x14ac:dyDescent="0.3">
      <c r="E2466" s="8"/>
    </row>
    <row r="2467" spans="5:5" ht="14.4" x14ac:dyDescent="0.3">
      <c r="E2467" s="8"/>
    </row>
    <row r="2468" spans="5:5" ht="14.4" x14ac:dyDescent="0.3">
      <c r="E2468" s="8"/>
    </row>
    <row r="2469" spans="5:5" ht="14.4" x14ac:dyDescent="0.3">
      <c r="E2469" s="8"/>
    </row>
    <row r="2470" spans="5:5" ht="14.4" x14ac:dyDescent="0.3">
      <c r="E2470" s="8"/>
    </row>
    <row r="2471" spans="5:5" ht="14.4" x14ac:dyDescent="0.3">
      <c r="E2471" s="8"/>
    </row>
    <row r="2472" spans="5:5" ht="14.4" x14ac:dyDescent="0.3">
      <c r="E2472" s="8"/>
    </row>
    <row r="2473" spans="5:5" ht="14.4" x14ac:dyDescent="0.3">
      <c r="E2473" s="8"/>
    </row>
    <row r="2474" spans="5:5" ht="14.4" x14ac:dyDescent="0.3">
      <c r="E2474" s="8"/>
    </row>
    <row r="2475" spans="5:5" ht="14.4" x14ac:dyDescent="0.3">
      <c r="E2475" s="8"/>
    </row>
    <row r="2476" spans="5:5" ht="14.4" x14ac:dyDescent="0.3">
      <c r="E2476" s="8"/>
    </row>
    <row r="2477" spans="5:5" ht="14.4" x14ac:dyDescent="0.3">
      <c r="E2477" s="8"/>
    </row>
    <row r="2478" spans="5:5" ht="14.4" x14ac:dyDescent="0.3">
      <c r="E2478" s="8"/>
    </row>
    <row r="2479" spans="5:5" ht="14.4" x14ac:dyDescent="0.3">
      <c r="E2479" s="8"/>
    </row>
    <row r="2480" spans="5:5" ht="14.4" x14ac:dyDescent="0.3">
      <c r="E2480" s="8"/>
    </row>
    <row r="2481" spans="5:5" ht="14.4" x14ac:dyDescent="0.3">
      <c r="E2481" s="8"/>
    </row>
    <row r="2482" spans="5:5" ht="14.4" x14ac:dyDescent="0.3">
      <c r="E2482" s="8"/>
    </row>
    <row r="2483" spans="5:5" ht="14.4" x14ac:dyDescent="0.3">
      <c r="E2483" s="8"/>
    </row>
    <row r="2484" spans="5:5" ht="14.4" x14ac:dyDescent="0.3">
      <c r="E2484" s="8"/>
    </row>
    <row r="2485" spans="5:5" ht="14.4" x14ac:dyDescent="0.3">
      <c r="E2485" s="8"/>
    </row>
    <row r="2486" spans="5:5" ht="14.4" x14ac:dyDescent="0.3">
      <c r="E2486" s="8"/>
    </row>
    <row r="2487" spans="5:5" ht="14.4" x14ac:dyDescent="0.3">
      <c r="E2487" s="8"/>
    </row>
    <row r="2488" spans="5:5" ht="14.4" x14ac:dyDescent="0.3">
      <c r="E2488" s="8"/>
    </row>
    <row r="2489" spans="5:5" ht="14.4" x14ac:dyDescent="0.3">
      <c r="E2489" s="8"/>
    </row>
    <row r="2490" spans="5:5" ht="14.4" x14ac:dyDescent="0.3">
      <c r="E2490" s="8"/>
    </row>
    <row r="2491" spans="5:5" ht="14.4" x14ac:dyDescent="0.3">
      <c r="E2491" s="8"/>
    </row>
    <row r="2492" spans="5:5" ht="14.4" x14ac:dyDescent="0.3">
      <c r="E2492" s="8"/>
    </row>
    <row r="2493" spans="5:5" ht="14.4" x14ac:dyDescent="0.3">
      <c r="E2493" s="8"/>
    </row>
    <row r="2494" spans="5:5" ht="14.4" x14ac:dyDescent="0.3">
      <c r="E2494" s="8"/>
    </row>
    <row r="2495" spans="5:5" ht="14.4" x14ac:dyDescent="0.3">
      <c r="E2495" s="8"/>
    </row>
    <row r="2496" spans="5:5" ht="14.4" x14ac:dyDescent="0.3">
      <c r="E2496" s="8"/>
    </row>
    <row r="2497" spans="5:5" ht="14.4" x14ac:dyDescent="0.3">
      <c r="E2497" s="8"/>
    </row>
    <row r="2498" spans="5:5" ht="14.4" x14ac:dyDescent="0.3">
      <c r="E2498" s="8"/>
    </row>
    <row r="2499" spans="5:5" ht="14.4" x14ac:dyDescent="0.3">
      <c r="E2499" s="8"/>
    </row>
    <row r="2500" spans="5:5" ht="14.4" x14ac:dyDescent="0.3">
      <c r="E2500" s="8"/>
    </row>
    <row r="2501" spans="5:5" ht="14.4" x14ac:dyDescent="0.3">
      <c r="E2501" s="8"/>
    </row>
    <row r="2502" spans="5:5" ht="14.4" x14ac:dyDescent="0.3">
      <c r="E2502" s="8"/>
    </row>
    <row r="2503" spans="5:5" ht="14.4" x14ac:dyDescent="0.3">
      <c r="E2503" s="8"/>
    </row>
    <row r="2504" spans="5:5" ht="14.4" x14ac:dyDescent="0.3">
      <c r="E2504" s="8"/>
    </row>
    <row r="2505" spans="5:5" ht="14.4" x14ac:dyDescent="0.3">
      <c r="E2505" s="8"/>
    </row>
    <row r="2506" spans="5:5" ht="14.4" x14ac:dyDescent="0.3">
      <c r="E2506" s="8"/>
    </row>
    <row r="2507" spans="5:5" ht="14.4" x14ac:dyDescent="0.3">
      <c r="E2507" s="8"/>
    </row>
    <row r="2508" spans="5:5" ht="14.4" x14ac:dyDescent="0.3">
      <c r="E2508" s="8"/>
    </row>
    <row r="2509" spans="5:5" ht="14.4" x14ac:dyDescent="0.3">
      <c r="E2509" s="8"/>
    </row>
    <row r="2510" spans="5:5" ht="14.4" x14ac:dyDescent="0.3">
      <c r="E2510" s="8"/>
    </row>
    <row r="2511" spans="5:5" ht="14.4" x14ac:dyDescent="0.3">
      <c r="E2511" s="8"/>
    </row>
    <row r="2512" spans="5:5" ht="14.4" x14ac:dyDescent="0.3">
      <c r="E2512" s="8"/>
    </row>
    <row r="2513" spans="5:5" ht="14.4" x14ac:dyDescent="0.3">
      <c r="E2513" s="8"/>
    </row>
    <row r="2514" spans="5:5" ht="14.4" x14ac:dyDescent="0.3">
      <c r="E2514" s="8"/>
    </row>
    <row r="2515" spans="5:5" ht="14.4" x14ac:dyDescent="0.3">
      <c r="E2515" s="8"/>
    </row>
    <row r="2516" spans="5:5" ht="14.4" x14ac:dyDescent="0.3">
      <c r="E2516" s="8"/>
    </row>
    <row r="2517" spans="5:5" ht="14.4" x14ac:dyDescent="0.3">
      <c r="E2517" s="8"/>
    </row>
    <row r="2518" spans="5:5" ht="14.4" x14ac:dyDescent="0.3">
      <c r="E2518" s="8"/>
    </row>
    <row r="2519" spans="5:5" ht="14.4" x14ac:dyDescent="0.3">
      <c r="E2519" s="8"/>
    </row>
    <row r="2520" spans="5:5" ht="14.4" x14ac:dyDescent="0.3">
      <c r="E2520" s="8"/>
    </row>
    <row r="2521" spans="5:5" ht="14.4" x14ac:dyDescent="0.3">
      <c r="E2521" s="8"/>
    </row>
    <row r="2522" spans="5:5" ht="14.4" x14ac:dyDescent="0.3">
      <c r="E2522" s="8"/>
    </row>
    <row r="2523" spans="5:5" ht="14.4" x14ac:dyDescent="0.3">
      <c r="E2523" s="8"/>
    </row>
    <row r="2524" spans="5:5" ht="14.4" x14ac:dyDescent="0.3">
      <c r="E2524" s="8"/>
    </row>
    <row r="2525" spans="5:5" ht="14.4" x14ac:dyDescent="0.3">
      <c r="E2525" s="8"/>
    </row>
    <row r="2526" spans="5:5" ht="14.4" x14ac:dyDescent="0.3">
      <c r="E2526" s="8"/>
    </row>
    <row r="2527" spans="5:5" ht="14.4" x14ac:dyDescent="0.3">
      <c r="E2527" s="8"/>
    </row>
    <row r="2528" spans="5:5" ht="14.4" x14ac:dyDescent="0.3">
      <c r="E2528" s="8"/>
    </row>
    <row r="2529" spans="5:5" ht="14.4" x14ac:dyDescent="0.3">
      <c r="E2529" s="8"/>
    </row>
    <row r="2530" spans="5:5" ht="14.4" x14ac:dyDescent="0.3">
      <c r="E2530" s="8"/>
    </row>
    <row r="2531" spans="5:5" ht="14.4" x14ac:dyDescent="0.3">
      <c r="E2531" s="8"/>
    </row>
    <row r="2532" spans="5:5" ht="14.4" x14ac:dyDescent="0.3">
      <c r="E2532" s="8"/>
    </row>
    <row r="2533" spans="5:5" ht="14.4" x14ac:dyDescent="0.3">
      <c r="E2533" s="8"/>
    </row>
    <row r="2534" spans="5:5" ht="14.4" x14ac:dyDescent="0.3">
      <c r="E2534" s="8"/>
    </row>
    <row r="2535" spans="5:5" ht="14.4" x14ac:dyDescent="0.3">
      <c r="E2535" s="8"/>
    </row>
    <row r="2536" spans="5:5" ht="14.4" x14ac:dyDescent="0.3">
      <c r="E2536" s="8"/>
    </row>
    <row r="2537" spans="5:5" ht="14.4" x14ac:dyDescent="0.3">
      <c r="E2537" s="8"/>
    </row>
    <row r="2538" spans="5:5" ht="14.4" x14ac:dyDescent="0.3">
      <c r="E2538" s="8"/>
    </row>
    <row r="2539" spans="5:5" ht="14.4" x14ac:dyDescent="0.3">
      <c r="E2539" s="8"/>
    </row>
    <row r="2540" spans="5:5" ht="14.4" x14ac:dyDescent="0.3">
      <c r="E2540" s="8"/>
    </row>
    <row r="2541" spans="5:5" ht="14.4" x14ac:dyDescent="0.3">
      <c r="E2541" s="8"/>
    </row>
    <row r="2542" spans="5:5" ht="14.4" x14ac:dyDescent="0.3">
      <c r="E2542" s="8"/>
    </row>
    <row r="2543" spans="5:5" ht="14.4" x14ac:dyDescent="0.3">
      <c r="E2543" s="8"/>
    </row>
    <row r="2544" spans="5:5" ht="14.4" x14ac:dyDescent="0.3">
      <c r="E2544" s="8"/>
    </row>
    <row r="2545" spans="5:5" ht="14.4" x14ac:dyDescent="0.3">
      <c r="E2545" s="8"/>
    </row>
    <row r="2546" spans="5:5" ht="14.4" x14ac:dyDescent="0.3">
      <c r="E2546" s="8"/>
    </row>
    <row r="2547" spans="5:5" ht="14.4" x14ac:dyDescent="0.3">
      <c r="E2547" s="8"/>
    </row>
    <row r="2548" spans="5:5" ht="14.4" x14ac:dyDescent="0.3">
      <c r="E2548" s="8"/>
    </row>
    <row r="2549" spans="5:5" ht="14.4" x14ac:dyDescent="0.3">
      <c r="E2549" s="8"/>
    </row>
    <row r="2550" spans="5:5" ht="14.4" x14ac:dyDescent="0.3">
      <c r="E2550" s="8"/>
    </row>
    <row r="2551" spans="5:5" ht="14.4" x14ac:dyDescent="0.3">
      <c r="E2551" s="8"/>
    </row>
    <row r="2552" spans="5:5" ht="14.4" x14ac:dyDescent="0.3">
      <c r="E2552" s="8"/>
    </row>
    <row r="2553" spans="5:5" ht="14.4" x14ac:dyDescent="0.3">
      <c r="E2553" s="8"/>
    </row>
    <row r="2554" spans="5:5" ht="14.4" x14ac:dyDescent="0.3">
      <c r="E2554" s="8"/>
    </row>
    <row r="2555" spans="5:5" ht="14.4" x14ac:dyDescent="0.3">
      <c r="E2555" s="8"/>
    </row>
    <row r="2556" spans="5:5" ht="14.4" x14ac:dyDescent="0.3">
      <c r="E2556" s="8"/>
    </row>
    <row r="2557" spans="5:5" ht="14.4" x14ac:dyDescent="0.3">
      <c r="E2557" s="8"/>
    </row>
    <row r="2558" spans="5:5" ht="14.4" x14ac:dyDescent="0.3">
      <c r="E2558" s="8"/>
    </row>
    <row r="2559" spans="5:5" ht="14.4" x14ac:dyDescent="0.3">
      <c r="E2559" s="8"/>
    </row>
    <row r="2560" spans="5:5" ht="14.4" x14ac:dyDescent="0.3">
      <c r="E2560" s="8"/>
    </row>
    <row r="2561" spans="5:5" ht="14.4" x14ac:dyDescent="0.3">
      <c r="E2561" s="8"/>
    </row>
    <row r="2562" spans="5:5" ht="14.4" x14ac:dyDescent="0.3">
      <c r="E2562" s="8"/>
    </row>
    <row r="2563" spans="5:5" ht="14.4" x14ac:dyDescent="0.3">
      <c r="E2563" s="8"/>
    </row>
    <row r="2564" spans="5:5" ht="14.4" x14ac:dyDescent="0.3">
      <c r="E2564" s="8"/>
    </row>
    <row r="2565" spans="5:5" ht="14.4" x14ac:dyDescent="0.3">
      <c r="E2565" s="8"/>
    </row>
    <row r="2566" spans="5:5" ht="14.4" x14ac:dyDescent="0.3">
      <c r="E2566" s="8"/>
    </row>
    <row r="2567" spans="5:5" ht="14.4" x14ac:dyDescent="0.3">
      <c r="E2567" s="8"/>
    </row>
    <row r="2568" spans="5:5" ht="14.4" x14ac:dyDescent="0.3">
      <c r="E2568" s="8"/>
    </row>
    <row r="2569" spans="5:5" ht="14.4" x14ac:dyDescent="0.3">
      <c r="E2569" s="8"/>
    </row>
    <row r="2570" spans="5:5" ht="14.4" x14ac:dyDescent="0.3">
      <c r="E2570" s="8"/>
    </row>
    <row r="2571" spans="5:5" ht="14.4" x14ac:dyDescent="0.3">
      <c r="E2571" s="8"/>
    </row>
    <row r="2572" spans="5:5" ht="14.4" x14ac:dyDescent="0.3">
      <c r="E2572" s="8"/>
    </row>
    <row r="2573" spans="5:5" ht="14.4" x14ac:dyDescent="0.3">
      <c r="E2573" s="8"/>
    </row>
    <row r="2574" spans="5:5" ht="14.4" x14ac:dyDescent="0.3">
      <c r="E2574" s="8"/>
    </row>
    <row r="2575" spans="5:5" ht="14.4" x14ac:dyDescent="0.3">
      <c r="E2575" s="8"/>
    </row>
    <row r="2576" spans="5:5" ht="14.4" x14ac:dyDescent="0.3">
      <c r="E2576" s="8"/>
    </row>
    <row r="2577" spans="5:5" ht="14.4" x14ac:dyDescent="0.3">
      <c r="E2577" s="8"/>
    </row>
    <row r="2578" spans="5:5" ht="14.4" x14ac:dyDescent="0.3">
      <c r="E2578" s="8"/>
    </row>
    <row r="2579" spans="5:5" ht="14.4" x14ac:dyDescent="0.3">
      <c r="E2579" s="8"/>
    </row>
    <row r="2580" spans="5:5" ht="14.4" x14ac:dyDescent="0.3">
      <c r="E2580" s="8"/>
    </row>
    <row r="2581" spans="5:5" ht="14.4" x14ac:dyDescent="0.3">
      <c r="E2581" s="8"/>
    </row>
    <row r="2582" spans="5:5" ht="14.4" x14ac:dyDescent="0.3">
      <c r="E2582" s="8"/>
    </row>
    <row r="2583" spans="5:5" ht="14.4" x14ac:dyDescent="0.3">
      <c r="E2583" s="8"/>
    </row>
    <row r="2584" spans="5:5" ht="14.4" x14ac:dyDescent="0.3">
      <c r="E2584" s="8"/>
    </row>
    <row r="2585" spans="5:5" ht="14.4" x14ac:dyDescent="0.3">
      <c r="E2585" s="8"/>
    </row>
    <row r="2586" spans="5:5" ht="14.4" x14ac:dyDescent="0.3">
      <c r="E2586" s="8"/>
    </row>
    <row r="2587" spans="5:5" ht="14.4" x14ac:dyDescent="0.3">
      <c r="E2587" s="8"/>
    </row>
    <row r="2588" spans="5:5" ht="14.4" x14ac:dyDescent="0.3">
      <c r="E2588" s="8"/>
    </row>
    <row r="2589" spans="5:5" ht="14.4" x14ac:dyDescent="0.3">
      <c r="E2589" s="8"/>
    </row>
    <row r="2590" spans="5:5" ht="14.4" x14ac:dyDescent="0.3">
      <c r="E2590" s="8"/>
    </row>
    <row r="2591" spans="5:5" ht="14.4" x14ac:dyDescent="0.3">
      <c r="E2591" s="8"/>
    </row>
    <row r="2592" spans="5:5" ht="14.4" x14ac:dyDescent="0.3">
      <c r="E2592" s="8"/>
    </row>
    <row r="2593" spans="5:5" ht="14.4" x14ac:dyDescent="0.3">
      <c r="E2593" s="8"/>
    </row>
    <row r="2594" spans="5:5" ht="14.4" x14ac:dyDescent="0.3">
      <c r="E2594" s="8"/>
    </row>
    <row r="2595" spans="5:5" ht="14.4" x14ac:dyDescent="0.3">
      <c r="E2595" s="8"/>
    </row>
    <row r="2596" spans="5:5" ht="14.4" x14ac:dyDescent="0.3">
      <c r="E2596" s="8"/>
    </row>
    <row r="2597" spans="5:5" ht="14.4" x14ac:dyDescent="0.3">
      <c r="E2597" s="8"/>
    </row>
    <row r="2598" spans="5:5" ht="14.4" x14ac:dyDescent="0.3">
      <c r="E2598" s="8"/>
    </row>
    <row r="2599" spans="5:5" ht="14.4" x14ac:dyDescent="0.3">
      <c r="E2599" s="8"/>
    </row>
    <row r="2600" spans="5:5" ht="14.4" x14ac:dyDescent="0.3">
      <c r="E2600" s="8"/>
    </row>
    <row r="2601" spans="5:5" ht="14.4" x14ac:dyDescent="0.3">
      <c r="E2601" s="8"/>
    </row>
    <row r="2602" spans="5:5" ht="14.4" x14ac:dyDescent="0.3">
      <c r="E2602" s="8"/>
    </row>
    <row r="2603" spans="5:5" ht="14.4" x14ac:dyDescent="0.3">
      <c r="E2603" s="8"/>
    </row>
    <row r="2604" spans="5:5" ht="14.4" x14ac:dyDescent="0.3">
      <c r="E2604" s="8"/>
    </row>
    <row r="2605" spans="5:5" ht="14.4" x14ac:dyDescent="0.3">
      <c r="E2605" s="8"/>
    </row>
    <row r="2606" spans="5:5" ht="14.4" x14ac:dyDescent="0.3">
      <c r="E2606" s="8"/>
    </row>
    <row r="2607" spans="5:5" ht="14.4" x14ac:dyDescent="0.3">
      <c r="E2607" s="8"/>
    </row>
    <row r="2608" spans="5:5" ht="14.4" x14ac:dyDescent="0.3">
      <c r="E2608" s="8"/>
    </row>
    <row r="2609" spans="5:5" ht="14.4" x14ac:dyDescent="0.3">
      <c r="E2609" s="8"/>
    </row>
    <row r="2610" spans="5:5" ht="14.4" x14ac:dyDescent="0.3">
      <c r="E2610" s="8"/>
    </row>
    <row r="2611" spans="5:5" ht="14.4" x14ac:dyDescent="0.3">
      <c r="E2611" s="8"/>
    </row>
    <row r="2612" spans="5:5" ht="14.4" x14ac:dyDescent="0.3">
      <c r="E2612" s="8"/>
    </row>
    <row r="2613" spans="5:5" ht="14.4" x14ac:dyDescent="0.3">
      <c r="E2613" s="8"/>
    </row>
    <row r="2614" spans="5:5" ht="14.4" x14ac:dyDescent="0.3">
      <c r="E2614" s="8"/>
    </row>
    <row r="2615" spans="5:5" ht="14.4" x14ac:dyDescent="0.3">
      <c r="E2615" s="8"/>
    </row>
    <row r="2616" spans="5:5" ht="14.4" x14ac:dyDescent="0.3">
      <c r="E2616" s="8"/>
    </row>
    <row r="2617" spans="5:5" ht="14.4" x14ac:dyDescent="0.3">
      <c r="E2617" s="8"/>
    </row>
    <row r="2618" spans="5:5" ht="14.4" x14ac:dyDescent="0.3">
      <c r="E2618" s="8"/>
    </row>
    <row r="2619" spans="5:5" ht="14.4" x14ac:dyDescent="0.3">
      <c r="E2619" s="8"/>
    </row>
    <row r="2620" spans="5:5" ht="14.4" x14ac:dyDescent="0.3">
      <c r="E2620" s="8"/>
    </row>
    <row r="2621" spans="5:5" ht="14.4" x14ac:dyDescent="0.3">
      <c r="E2621" s="8"/>
    </row>
    <row r="2622" spans="5:5" ht="14.4" x14ac:dyDescent="0.3">
      <c r="E2622" s="8"/>
    </row>
    <row r="2623" spans="5:5" ht="14.4" x14ac:dyDescent="0.3">
      <c r="E2623" s="8"/>
    </row>
    <row r="2624" spans="5:5" ht="14.4" x14ac:dyDescent="0.3">
      <c r="E2624" s="8"/>
    </row>
    <row r="2625" spans="5:5" ht="14.4" x14ac:dyDescent="0.3">
      <c r="E2625" s="8"/>
    </row>
    <row r="2626" spans="5:5" ht="14.4" x14ac:dyDescent="0.3">
      <c r="E2626" s="8"/>
    </row>
    <row r="2627" spans="5:5" ht="14.4" x14ac:dyDescent="0.3">
      <c r="E2627" s="8"/>
    </row>
    <row r="2628" spans="5:5" ht="14.4" x14ac:dyDescent="0.3">
      <c r="E2628" s="8"/>
    </row>
    <row r="2629" spans="5:5" ht="14.4" x14ac:dyDescent="0.3">
      <c r="E2629" s="8"/>
    </row>
    <row r="2630" spans="5:5" ht="14.4" x14ac:dyDescent="0.3">
      <c r="E2630" s="8"/>
    </row>
    <row r="2631" spans="5:5" ht="14.4" x14ac:dyDescent="0.3">
      <c r="E2631" s="8"/>
    </row>
    <row r="2632" spans="5:5" ht="14.4" x14ac:dyDescent="0.3">
      <c r="E2632" s="8"/>
    </row>
    <row r="2633" spans="5:5" ht="14.4" x14ac:dyDescent="0.3">
      <c r="E2633" s="8"/>
    </row>
    <row r="2634" spans="5:5" ht="14.4" x14ac:dyDescent="0.3">
      <c r="E2634" s="8"/>
    </row>
    <row r="2635" spans="5:5" ht="14.4" x14ac:dyDescent="0.3">
      <c r="E2635" s="8"/>
    </row>
    <row r="2636" spans="5:5" ht="14.4" x14ac:dyDescent="0.3">
      <c r="E2636" s="8"/>
    </row>
    <row r="2637" spans="5:5" ht="14.4" x14ac:dyDescent="0.3">
      <c r="E2637" s="8"/>
    </row>
    <row r="2638" spans="5:5" ht="14.4" x14ac:dyDescent="0.3">
      <c r="E2638" s="8"/>
    </row>
    <row r="2639" spans="5:5" ht="14.4" x14ac:dyDescent="0.3">
      <c r="E2639" s="8"/>
    </row>
    <row r="2640" spans="5:5" ht="14.4" x14ac:dyDescent="0.3">
      <c r="E2640" s="8"/>
    </row>
    <row r="2641" spans="5:5" ht="14.4" x14ac:dyDescent="0.3">
      <c r="E2641" s="8"/>
    </row>
    <row r="2642" spans="5:5" ht="14.4" x14ac:dyDescent="0.3">
      <c r="E2642" s="8"/>
    </row>
    <row r="2643" spans="5:5" ht="14.4" x14ac:dyDescent="0.3">
      <c r="E2643" s="8"/>
    </row>
    <row r="2644" spans="5:5" ht="14.4" x14ac:dyDescent="0.3">
      <c r="E2644" s="8"/>
    </row>
    <row r="2645" spans="5:5" ht="14.4" x14ac:dyDescent="0.3">
      <c r="E2645" s="8"/>
    </row>
    <row r="2646" spans="5:5" ht="14.4" x14ac:dyDescent="0.3">
      <c r="E2646" s="8"/>
    </row>
    <row r="2647" spans="5:5" ht="14.4" x14ac:dyDescent="0.3">
      <c r="E2647" s="8"/>
    </row>
    <row r="2648" spans="5:5" ht="14.4" x14ac:dyDescent="0.3">
      <c r="E2648" s="8"/>
    </row>
    <row r="2649" spans="5:5" ht="14.4" x14ac:dyDescent="0.3">
      <c r="E2649" s="8"/>
    </row>
    <row r="2650" spans="5:5" ht="14.4" x14ac:dyDescent="0.3">
      <c r="E2650" s="8"/>
    </row>
    <row r="2651" spans="5:5" ht="14.4" x14ac:dyDescent="0.3">
      <c r="E2651" s="8"/>
    </row>
    <row r="2652" spans="5:5" ht="14.4" x14ac:dyDescent="0.3">
      <c r="E2652" s="8"/>
    </row>
    <row r="2653" spans="5:5" ht="14.4" x14ac:dyDescent="0.3">
      <c r="E2653" s="8"/>
    </row>
    <row r="2654" spans="5:5" ht="14.4" x14ac:dyDescent="0.3">
      <c r="E2654" s="8"/>
    </row>
    <row r="2655" spans="5:5" ht="14.4" x14ac:dyDescent="0.3">
      <c r="E2655" s="8"/>
    </row>
    <row r="2656" spans="5:5" ht="14.4" x14ac:dyDescent="0.3">
      <c r="E2656" s="8"/>
    </row>
    <row r="2657" spans="5:5" ht="14.4" x14ac:dyDescent="0.3">
      <c r="E2657" s="8"/>
    </row>
    <row r="2658" spans="5:5" ht="14.4" x14ac:dyDescent="0.3">
      <c r="E2658" s="8"/>
    </row>
    <row r="2659" spans="5:5" ht="14.4" x14ac:dyDescent="0.3">
      <c r="E2659" s="8"/>
    </row>
    <row r="2660" spans="5:5" ht="14.4" x14ac:dyDescent="0.3">
      <c r="E2660" s="8"/>
    </row>
    <row r="2661" spans="5:5" ht="14.4" x14ac:dyDescent="0.3">
      <c r="E2661" s="8"/>
    </row>
    <row r="2662" spans="5:5" ht="14.4" x14ac:dyDescent="0.3">
      <c r="E2662" s="8"/>
    </row>
    <row r="2663" spans="5:5" ht="14.4" x14ac:dyDescent="0.3">
      <c r="E2663" s="8"/>
    </row>
    <row r="2664" spans="5:5" ht="14.4" x14ac:dyDescent="0.3">
      <c r="E2664" s="8"/>
    </row>
    <row r="2665" spans="5:5" ht="14.4" x14ac:dyDescent="0.3">
      <c r="E2665" s="8"/>
    </row>
    <row r="2666" spans="5:5" ht="14.4" x14ac:dyDescent="0.3">
      <c r="E2666" s="8"/>
    </row>
    <row r="2667" spans="5:5" ht="14.4" x14ac:dyDescent="0.3">
      <c r="E2667" s="8"/>
    </row>
    <row r="2668" spans="5:5" ht="14.4" x14ac:dyDescent="0.3">
      <c r="E2668" s="8"/>
    </row>
    <row r="2669" spans="5:5" ht="14.4" x14ac:dyDescent="0.3">
      <c r="E2669" s="8"/>
    </row>
    <row r="2670" spans="5:5" ht="14.4" x14ac:dyDescent="0.3">
      <c r="E2670" s="8"/>
    </row>
    <row r="2671" spans="5:5" ht="14.4" x14ac:dyDescent="0.3">
      <c r="E2671" s="8"/>
    </row>
    <row r="2672" spans="5:5" ht="14.4" x14ac:dyDescent="0.3">
      <c r="E2672" s="8"/>
    </row>
    <row r="2673" spans="5:5" ht="14.4" x14ac:dyDescent="0.3">
      <c r="E2673" s="8"/>
    </row>
    <row r="2674" spans="5:5" ht="14.4" x14ac:dyDescent="0.3">
      <c r="E2674" s="8"/>
    </row>
    <row r="2675" spans="5:5" ht="14.4" x14ac:dyDescent="0.3">
      <c r="E2675" s="8"/>
    </row>
    <row r="2676" spans="5:5" ht="14.4" x14ac:dyDescent="0.3">
      <c r="E2676" s="8"/>
    </row>
    <row r="2677" spans="5:5" ht="14.4" x14ac:dyDescent="0.3">
      <c r="E2677" s="8"/>
    </row>
    <row r="2678" spans="5:5" ht="14.4" x14ac:dyDescent="0.3">
      <c r="E2678" s="8"/>
    </row>
    <row r="2679" spans="5:5" ht="14.4" x14ac:dyDescent="0.3">
      <c r="E2679" s="8"/>
    </row>
    <row r="2680" spans="5:5" ht="14.4" x14ac:dyDescent="0.3">
      <c r="E2680" s="8"/>
    </row>
    <row r="2681" spans="5:5" ht="14.4" x14ac:dyDescent="0.3">
      <c r="E2681" s="8"/>
    </row>
    <row r="2682" spans="5:5" ht="14.4" x14ac:dyDescent="0.3">
      <c r="E2682" s="8"/>
    </row>
    <row r="2683" spans="5:5" ht="14.4" x14ac:dyDescent="0.3">
      <c r="E2683" s="8"/>
    </row>
    <row r="2684" spans="5:5" ht="14.4" x14ac:dyDescent="0.3">
      <c r="E2684" s="8"/>
    </row>
    <row r="2685" spans="5:5" ht="14.4" x14ac:dyDescent="0.3">
      <c r="E2685" s="8"/>
    </row>
    <row r="2686" spans="5:5" ht="14.4" x14ac:dyDescent="0.3">
      <c r="E2686" s="8"/>
    </row>
    <row r="2687" spans="5:5" ht="14.4" x14ac:dyDescent="0.3">
      <c r="E2687" s="8"/>
    </row>
    <row r="2688" spans="5:5" ht="14.4" x14ac:dyDescent="0.3">
      <c r="E2688" s="8"/>
    </row>
    <row r="2689" spans="5:5" ht="14.4" x14ac:dyDescent="0.3">
      <c r="E2689" s="8"/>
    </row>
    <row r="2690" spans="5:5" ht="14.4" x14ac:dyDescent="0.3">
      <c r="E2690" s="8"/>
    </row>
    <row r="2691" spans="5:5" ht="14.4" x14ac:dyDescent="0.3">
      <c r="E2691" s="8"/>
    </row>
    <row r="2692" spans="5:5" ht="14.4" x14ac:dyDescent="0.3">
      <c r="E2692" s="8"/>
    </row>
    <row r="2693" spans="5:5" ht="14.4" x14ac:dyDescent="0.3">
      <c r="E2693" s="8"/>
    </row>
    <row r="2694" spans="5:5" ht="14.4" x14ac:dyDescent="0.3">
      <c r="E2694" s="8"/>
    </row>
    <row r="2695" spans="5:5" ht="14.4" x14ac:dyDescent="0.3">
      <c r="E2695" s="8"/>
    </row>
    <row r="2696" spans="5:5" ht="14.4" x14ac:dyDescent="0.3">
      <c r="E2696" s="8"/>
    </row>
    <row r="2697" spans="5:5" ht="14.4" x14ac:dyDescent="0.3">
      <c r="E2697" s="8"/>
    </row>
    <row r="2698" spans="5:5" ht="14.4" x14ac:dyDescent="0.3">
      <c r="E2698" s="8"/>
    </row>
    <row r="2699" spans="5:5" ht="14.4" x14ac:dyDescent="0.3">
      <c r="E2699" s="8"/>
    </row>
    <row r="2700" spans="5:5" ht="14.4" x14ac:dyDescent="0.3">
      <c r="E2700" s="8"/>
    </row>
    <row r="2701" spans="5:5" ht="14.4" x14ac:dyDescent="0.3">
      <c r="E2701" s="8"/>
    </row>
    <row r="2702" spans="5:5" ht="14.4" x14ac:dyDescent="0.3">
      <c r="E2702" s="8"/>
    </row>
    <row r="2703" spans="5:5" ht="14.4" x14ac:dyDescent="0.3">
      <c r="E2703" s="8"/>
    </row>
    <row r="2704" spans="5:5" ht="14.4" x14ac:dyDescent="0.3">
      <c r="E2704" s="8"/>
    </row>
    <row r="2705" spans="5:5" ht="14.4" x14ac:dyDescent="0.3">
      <c r="E2705" s="8"/>
    </row>
    <row r="2706" spans="5:5" ht="14.4" x14ac:dyDescent="0.3">
      <c r="E2706" s="8"/>
    </row>
    <row r="2707" spans="5:5" ht="14.4" x14ac:dyDescent="0.3">
      <c r="E2707" s="8"/>
    </row>
    <row r="2708" spans="5:5" ht="14.4" x14ac:dyDescent="0.3">
      <c r="E2708" s="8"/>
    </row>
    <row r="2709" spans="5:5" ht="14.4" x14ac:dyDescent="0.3">
      <c r="E2709" s="8"/>
    </row>
    <row r="2710" spans="5:5" ht="14.4" x14ac:dyDescent="0.3">
      <c r="E2710" s="8"/>
    </row>
    <row r="2711" spans="5:5" ht="14.4" x14ac:dyDescent="0.3">
      <c r="E2711" s="8"/>
    </row>
    <row r="2712" spans="5:5" ht="14.4" x14ac:dyDescent="0.3">
      <c r="E2712" s="8"/>
    </row>
    <row r="2713" spans="5:5" ht="14.4" x14ac:dyDescent="0.3">
      <c r="E2713" s="8"/>
    </row>
    <row r="2714" spans="5:5" ht="14.4" x14ac:dyDescent="0.3">
      <c r="E2714" s="8"/>
    </row>
    <row r="2715" spans="5:5" ht="14.4" x14ac:dyDescent="0.3">
      <c r="E2715" s="8"/>
    </row>
    <row r="2716" spans="5:5" ht="14.4" x14ac:dyDescent="0.3">
      <c r="E2716" s="8"/>
    </row>
    <row r="2717" spans="5:5" ht="14.4" x14ac:dyDescent="0.3">
      <c r="E2717" s="8"/>
    </row>
    <row r="2718" spans="5:5" ht="14.4" x14ac:dyDescent="0.3">
      <c r="E2718" s="8"/>
    </row>
    <row r="2719" spans="5:5" ht="14.4" x14ac:dyDescent="0.3">
      <c r="E2719" s="8"/>
    </row>
    <row r="2720" spans="5:5" ht="14.4" x14ac:dyDescent="0.3">
      <c r="E2720" s="8"/>
    </row>
    <row r="2721" spans="5:5" ht="14.4" x14ac:dyDescent="0.3">
      <c r="E2721" s="8"/>
    </row>
    <row r="2722" spans="5:5" ht="14.4" x14ac:dyDescent="0.3">
      <c r="E2722" s="8"/>
    </row>
    <row r="2723" spans="5:5" ht="14.4" x14ac:dyDescent="0.3">
      <c r="E2723" s="8"/>
    </row>
    <row r="2724" spans="5:5" ht="14.4" x14ac:dyDescent="0.3">
      <c r="E2724" s="8"/>
    </row>
    <row r="2725" spans="5:5" ht="14.4" x14ac:dyDescent="0.3">
      <c r="E2725" s="8"/>
    </row>
    <row r="2726" spans="5:5" ht="14.4" x14ac:dyDescent="0.3">
      <c r="E2726" s="8"/>
    </row>
    <row r="2727" spans="5:5" ht="14.4" x14ac:dyDescent="0.3">
      <c r="E2727" s="8"/>
    </row>
    <row r="2728" spans="5:5" ht="14.4" x14ac:dyDescent="0.3">
      <c r="E2728" s="8"/>
    </row>
    <row r="2729" spans="5:5" ht="14.4" x14ac:dyDescent="0.3">
      <c r="E2729" s="8"/>
    </row>
    <row r="2730" spans="5:5" ht="14.4" x14ac:dyDescent="0.3">
      <c r="E2730" s="8"/>
    </row>
    <row r="2731" spans="5:5" ht="14.4" x14ac:dyDescent="0.3">
      <c r="E2731" s="8"/>
    </row>
    <row r="2732" spans="5:5" ht="14.4" x14ac:dyDescent="0.3">
      <c r="E2732" s="8"/>
    </row>
    <row r="2733" spans="5:5" ht="14.4" x14ac:dyDescent="0.3">
      <c r="E2733" s="8"/>
    </row>
    <row r="2734" spans="5:5" ht="14.4" x14ac:dyDescent="0.3">
      <c r="E2734" s="8"/>
    </row>
    <row r="2735" spans="5:5" ht="14.4" x14ac:dyDescent="0.3">
      <c r="E2735" s="8"/>
    </row>
    <row r="2736" spans="5:5" ht="14.4" x14ac:dyDescent="0.3">
      <c r="E2736" s="8"/>
    </row>
    <row r="2737" spans="5:5" ht="14.4" x14ac:dyDescent="0.3">
      <c r="E2737" s="8"/>
    </row>
    <row r="2738" spans="5:5" ht="14.4" x14ac:dyDescent="0.3">
      <c r="E2738" s="8"/>
    </row>
    <row r="2739" spans="5:5" ht="14.4" x14ac:dyDescent="0.3">
      <c r="E2739" s="8"/>
    </row>
    <row r="2740" spans="5:5" ht="14.4" x14ac:dyDescent="0.3">
      <c r="E2740" s="8"/>
    </row>
    <row r="2741" spans="5:5" ht="14.4" x14ac:dyDescent="0.3">
      <c r="E2741" s="8"/>
    </row>
    <row r="2742" spans="5:5" ht="14.4" x14ac:dyDescent="0.3">
      <c r="E2742" s="8"/>
    </row>
    <row r="2743" spans="5:5" ht="14.4" x14ac:dyDescent="0.3">
      <c r="E2743" s="8"/>
    </row>
    <row r="2744" spans="5:5" ht="14.4" x14ac:dyDescent="0.3">
      <c r="E2744" s="8"/>
    </row>
    <row r="2745" spans="5:5" ht="14.4" x14ac:dyDescent="0.3">
      <c r="E2745" s="8"/>
    </row>
    <row r="2746" spans="5:5" ht="14.4" x14ac:dyDescent="0.3">
      <c r="E2746" s="8"/>
    </row>
    <row r="2747" spans="5:5" ht="14.4" x14ac:dyDescent="0.3">
      <c r="E2747" s="8"/>
    </row>
    <row r="2748" spans="5:5" ht="14.4" x14ac:dyDescent="0.3">
      <c r="E2748" s="8"/>
    </row>
    <row r="2749" spans="5:5" ht="14.4" x14ac:dyDescent="0.3">
      <c r="E2749" s="8"/>
    </row>
    <row r="2750" spans="5:5" ht="14.4" x14ac:dyDescent="0.3">
      <c r="E2750" s="8"/>
    </row>
    <row r="2751" spans="5:5" ht="14.4" x14ac:dyDescent="0.3">
      <c r="E2751" s="8"/>
    </row>
    <row r="2752" spans="5:5" ht="14.4" x14ac:dyDescent="0.3">
      <c r="E2752" s="8"/>
    </row>
    <row r="2753" spans="5:5" ht="14.4" x14ac:dyDescent="0.3">
      <c r="E2753" s="8"/>
    </row>
    <row r="2754" spans="5:5" ht="14.4" x14ac:dyDescent="0.3">
      <c r="E2754" s="8"/>
    </row>
    <row r="2755" spans="5:5" ht="14.4" x14ac:dyDescent="0.3">
      <c r="E2755" s="8"/>
    </row>
    <row r="2756" spans="5:5" ht="14.4" x14ac:dyDescent="0.3">
      <c r="E2756" s="8"/>
    </row>
    <row r="2757" spans="5:5" ht="14.4" x14ac:dyDescent="0.3">
      <c r="E2757" s="8"/>
    </row>
    <row r="2758" spans="5:5" ht="14.4" x14ac:dyDescent="0.3">
      <c r="E2758" s="8"/>
    </row>
    <row r="2759" spans="5:5" ht="14.4" x14ac:dyDescent="0.3">
      <c r="E2759" s="8"/>
    </row>
    <row r="2760" spans="5:5" ht="14.4" x14ac:dyDescent="0.3">
      <c r="E2760" s="8"/>
    </row>
    <row r="2761" spans="5:5" ht="14.4" x14ac:dyDescent="0.3">
      <c r="E2761" s="8"/>
    </row>
    <row r="2762" spans="5:5" ht="14.4" x14ac:dyDescent="0.3">
      <c r="E2762" s="8"/>
    </row>
    <row r="2763" spans="5:5" ht="14.4" x14ac:dyDescent="0.3">
      <c r="E2763" s="8"/>
    </row>
    <row r="2764" spans="5:5" ht="14.4" x14ac:dyDescent="0.3">
      <c r="E2764" s="8"/>
    </row>
    <row r="2765" spans="5:5" ht="14.4" x14ac:dyDescent="0.3">
      <c r="E2765" s="8"/>
    </row>
    <row r="2766" spans="5:5" ht="14.4" x14ac:dyDescent="0.3">
      <c r="E2766" s="8"/>
    </row>
    <row r="2767" spans="5:5" ht="14.4" x14ac:dyDescent="0.3">
      <c r="E2767" s="8"/>
    </row>
    <row r="2768" spans="5:5" ht="14.4" x14ac:dyDescent="0.3">
      <c r="E2768" s="8"/>
    </row>
    <row r="2769" spans="5:5" ht="14.4" x14ac:dyDescent="0.3">
      <c r="E2769" s="8"/>
    </row>
    <row r="2770" spans="5:5" ht="14.4" x14ac:dyDescent="0.3">
      <c r="E2770" s="8"/>
    </row>
    <row r="2771" spans="5:5" ht="14.4" x14ac:dyDescent="0.3">
      <c r="E2771" s="8"/>
    </row>
    <row r="2772" spans="5:5" ht="14.4" x14ac:dyDescent="0.3">
      <c r="E2772" s="8"/>
    </row>
    <row r="2773" spans="5:5" ht="14.4" x14ac:dyDescent="0.3">
      <c r="E2773" s="8"/>
    </row>
    <row r="2774" spans="5:5" ht="14.4" x14ac:dyDescent="0.3">
      <c r="E2774" s="8"/>
    </row>
    <row r="2775" spans="5:5" ht="14.4" x14ac:dyDescent="0.3">
      <c r="E2775" s="8"/>
    </row>
    <row r="2776" spans="5:5" ht="14.4" x14ac:dyDescent="0.3">
      <c r="E2776" s="8"/>
    </row>
    <row r="2777" spans="5:5" ht="14.4" x14ac:dyDescent="0.3">
      <c r="E2777" s="8"/>
    </row>
    <row r="2778" spans="5:5" ht="14.4" x14ac:dyDescent="0.3">
      <c r="E2778" s="8"/>
    </row>
    <row r="2779" spans="5:5" ht="14.4" x14ac:dyDescent="0.3">
      <c r="E2779" s="8"/>
    </row>
    <row r="2780" spans="5:5" ht="14.4" x14ac:dyDescent="0.3">
      <c r="E2780" s="8"/>
    </row>
    <row r="2781" spans="5:5" ht="14.4" x14ac:dyDescent="0.3">
      <c r="E2781" s="8"/>
    </row>
    <row r="2782" spans="5:5" ht="14.4" x14ac:dyDescent="0.3">
      <c r="E2782" s="8"/>
    </row>
    <row r="2783" spans="5:5" ht="14.4" x14ac:dyDescent="0.3">
      <c r="E2783" s="8"/>
    </row>
    <row r="2784" spans="5:5" ht="14.4" x14ac:dyDescent="0.3">
      <c r="E2784" s="8"/>
    </row>
    <row r="2785" spans="5:5" ht="14.4" x14ac:dyDescent="0.3">
      <c r="E2785" s="8"/>
    </row>
    <row r="2786" spans="5:5" ht="14.4" x14ac:dyDescent="0.3">
      <c r="E2786" s="8"/>
    </row>
    <row r="2787" spans="5:5" ht="14.4" x14ac:dyDescent="0.3">
      <c r="E2787" s="8"/>
    </row>
    <row r="2788" spans="5:5" ht="14.4" x14ac:dyDescent="0.3">
      <c r="E2788" s="8"/>
    </row>
    <row r="2789" spans="5:5" ht="14.4" x14ac:dyDescent="0.3">
      <c r="E2789" s="8"/>
    </row>
    <row r="2790" spans="5:5" ht="14.4" x14ac:dyDescent="0.3">
      <c r="E2790" s="8"/>
    </row>
    <row r="2791" spans="5:5" ht="14.4" x14ac:dyDescent="0.3">
      <c r="E2791" s="8"/>
    </row>
    <row r="2792" spans="5:5" ht="14.4" x14ac:dyDescent="0.3">
      <c r="E2792" s="8"/>
    </row>
    <row r="2793" spans="5:5" ht="14.4" x14ac:dyDescent="0.3">
      <c r="E2793" s="8"/>
    </row>
    <row r="2794" spans="5:5" ht="14.4" x14ac:dyDescent="0.3">
      <c r="E2794" s="8"/>
    </row>
    <row r="2795" spans="5:5" ht="14.4" x14ac:dyDescent="0.3">
      <c r="E2795" s="8"/>
    </row>
    <row r="2796" spans="5:5" ht="14.4" x14ac:dyDescent="0.3">
      <c r="E2796" s="8"/>
    </row>
    <row r="2797" spans="5:5" ht="14.4" x14ac:dyDescent="0.3">
      <c r="E2797" s="8"/>
    </row>
    <row r="2798" spans="5:5" ht="14.4" x14ac:dyDescent="0.3">
      <c r="E2798" s="8"/>
    </row>
    <row r="2799" spans="5:5" ht="14.4" x14ac:dyDescent="0.3">
      <c r="E2799" s="8"/>
    </row>
    <row r="2800" spans="5:5" ht="14.4" x14ac:dyDescent="0.3">
      <c r="E2800" s="8"/>
    </row>
    <row r="2801" spans="5:5" ht="14.4" x14ac:dyDescent="0.3">
      <c r="E2801" s="8"/>
    </row>
    <row r="2802" spans="5:5" ht="14.4" x14ac:dyDescent="0.3">
      <c r="E2802" s="8"/>
    </row>
    <row r="2803" spans="5:5" ht="14.4" x14ac:dyDescent="0.3">
      <c r="E2803" s="8"/>
    </row>
    <row r="2804" spans="5:5" ht="14.4" x14ac:dyDescent="0.3">
      <c r="E2804" s="8"/>
    </row>
    <row r="2805" spans="5:5" ht="14.4" x14ac:dyDescent="0.3">
      <c r="E2805" s="8"/>
    </row>
    <row r="2806" spans="5:5" ht="14.4" x14ac:dyDescent="0.3">
      <c r="E2806" s="8"/>
    </row>
    <row r="2807" spans="5:5" ht="14.4" x14ac:dyDescent="0.3">
      <c r="E2807" s="8"/>
    </row>
    <row r="2808" spans="5:5" ht="14.4" x14ac:dyDescent="0.3">
      <c r="E2808" s="8"/>
    </row>
    <row r="2809" spans="5:5" ht="14.4" x14ac:dyDescent="0.3">
      <c r="E2809" s="8"/>
    </row>
    <row r="2810" spans="5:5" ht="14.4" x14ac:dyDescent="0.3">
      <c r="E2810" s="8"/>
    </row>
    <row r="2811" spans="5:5" ht="14.4" x14ac:dyDescent="0.3">
      <c r="E2811" s="8"/>
    </row>
    <row r="2812" spans="5:5" ht="14.4" x14ac:dyDescent="0.3">
      <c r="E2812" s="8"/>
    </row>
    <row r="2813" spans="5:5" ht="14.4" x14ac:dyDescent="0.3">
      <c r="E2813" s="8"/>
    </row>
    <row r="2814" spans="5:5" ht="14.4" x14ac:dyDescent="0.3">
      <c r="E2814" s="8"/>
    </row>
    <row r="2815" spans="5:5" ht="14.4" x14ac:dyDescent="0.3">
      <c r="E2815" s="8"/>
    </row>
    <row r="2816" spans="5:5" ht="14.4" x14ac:dyDescent="0.3">
      <c r="E2816" s="8"/>
    </row>
    <row r="2817" spans="5:5" ht="14.4" x14ac:dyDescent="0.3">
      <c r="E2817" s="8"/>
    </row>
    <row r="2818" spans="5:5" ht="14.4" x14ac:dyDescent="0.3">
      <c r="E2818" s="8"/>
    </row>
    <row r="2819" spans="5:5" ht="14.4" x14ac:dyDescent="0.3">
      <c r="E2819" s="8"/>
    </row>
    <row r="2820" spans="5:5" ht="14.4" x14ac:dyDescent="0.3">
      <c r="E2820" s="8"/>
    </row>
    <row r="2821" spans="5:5" ht="14.4" x14ac:dyDescent="0.3">
      <c r="E2821" s="8"/>
    </row>
    <row r="2822" spans="5:5" ht="14.4" x14ac:dyDescent="0.3">
      <c r="E2822" s="8"/>
    </row>
    <row r="2823" spans="5:5" ht="14.4" x14ac:dyDescent="0.3">
      <c r="E2823" s="8"/>
    </row>
    <row r="2824" spans="5:5" ht="14.4" x14ac:dyDescent="0.3">
      <c r="E2824" s="8"/>
    </row>
    <row r="2825" spans="5:5" ht="14.4" x14ac:dyDescent="0.3">
      <c r="E2825" s="8"/>
    </row>
    <row r="2826" spans="5:5" ht="14.4" x14ac:dyDescent="0.3">
      <c r="E2826" s="8"/>
    </row>
    <row r="2827" spans="5:5" ht="14.4" x14ac:dyDescent="0.3">
      <c r="E2827" s="8"/>
    </row>
    <row r="2828" spans="5:5" ht="14.4" x14ac:dyDescent="0.3">
      <c r="E2828" s="8"/>
    </row>
    <row r="2829" spans="5:5" ht="14.4" x14ac:dyDescent="0.3">
      <c r="E2829" s="8"/>
    </row>
    <row r="2830" spans="5:5" ht="14.4" x14ac:dyDescent="0.3">
      <c r="E2830" s="8"/>
    </row>
    <row r="2831" spans="5:5" ht="14.4" x14ac:dyDescent="0.3">
      <c r="E2831" s="8"/>
    </row>
    <row r="2832" spans="5:5" ht="14.4" x14ac:dyDescent="0.3">
      <c r="E2832" s="8"/>
    </row>
    <row r="2833" spans="5:5" ht="14.4" x14ac:dyDescent="0.3">
      <c r="E2833" s="8"/>
    </row>
    <row r="2834" spans="5:5" ht="14.4" x14ac:dyDescent="0.3">
      <c r="E2834" s="8"/>
    </row>
    <row r="2835" spans="5:5" ht="14.4" x14ac:dyDescent="0.3">
      <c r="E2835" s="8"/>
    </row>
    <row r="2836" spans="5:5" ht="14.4" x14ac:dyDescent="0.3">
      <c r="E2836" s="8"/>
    </row>
    <row r="2837" spans="5:5" ht="14.4" x14ac:dyDescent="0.3">
      <c r="E2837" s="8"/>
    </row>
    <row r="2838" spans="5:5" ht="14.4" x14ac:dyDescent="0.3">
      <c r="E2838" s="8"/>
    </row>
  </sheetData>
  <autoFilter ref="A1:G83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tabSelected="1" workbookViewId="0">
      <pane ySplit="1" topLeftCell="A2" activePane="bottomLeft" state="frozen"/>
      <selection pane="bottomLeft" activeCell="E6" sqref="E6"/>
    </sheetView>
  </sheetViews>
  <sheetFormatPr defaultRowHeight="15" x14ac:dyDescent="0.3"/>
  <cols>
    <col min="1" max="1" width="15.109375" style="8" bestFit="1" customWidth="1"/>
    <col min="2" max="2" width="27.21875" style="8" customWidth="1"/>
    <col min="3" max="3" width="17.77734375" style="8" customWidth="1"/>
    <col min="4" max="4" width="18.33203125" style="29" customWidth="1"/>
    <col min="5" max="5" width="19.109375" style="29" customWidth="1"/>
    <col min="6" max="6" width="25.44140625" style="8" customWidth="1"/>
    <col min="7" max="7" width="54.6640625" style="8" customWidth="1"/>
    <col min="8" max="8" width="8.88671875" customWidth="1"/>
  </cols>
  <sheetData>
    <row r="1" spans="1:7" s="61" customFormat="1" ht="43.2" x14ac:dyDescent="0.3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1" t="s">
        <v>6</v>
      </c>
    </row>
    <row r="2" spans="1:7" ht="14.4" x14ac:dyDescent="0.3">
      <c r="A2" s="62" t="s">
        <v>430</v>
      </c>
      <c r="B2" s="62"/>
      <c r="C2" s="63" t="s">
        <v>149</v>
      </c>
      <c r="D2" s="64"/>
      <c r="E2" s="64"/>
      <c r="F2" s="65"/>
      <c r="G2" s="62"/>
    </row>
    <row r="3" spans="1:7" ht="14.4" x14ac:dyDescent="0.3">
      <c r="A3" s="62" t="s">
        <v>431</v>
      </c>
      <c r="B3" s="62"/>
      <c r="C3" s="63" t="s">
        <v>149</v>
      </c>
      <c r="D3" s="64"/>
      <c r="E3" s="64"/>
      <c r="F3" s="65"/>
      <c r="G3" s="62"/>
    </row>
    <row r="4" spans="1:7" ht="14.4" x14ac:dyDescent="0.3">
      <c r="A4" s="62" t="s">
        <v>432</v>
      </c>
      <c r="B4" s="62"/>
      <c r="C4" s="63" t="s">
        <v>149</v>
      </c>
      <c r="D4" s="64"/>
      <c r="E4" s="64"/>
      <c r="F4" s="65"/>
      <c r="G4" s="62"/>
    </row>
    <row r="5" spans="1:7" ht="14.4" x14ac:dyDescent="0.3">
      <c r="A5" s="62" t="s">
        <v>433</v>
      </c>
      <c r="B5" s="62"/>
      <c r="C5" s="63" t="s">
        <v>149</v>
      </c>
      <c r="D5" s="64"/>
      <c r="E5" s="64"/>
      <c r="F5" s="65"/>
      <c r="G5" s="62"/>
    </row>
    <row r="6" spans="1:7" ht="14.4" x14ac:dyDescent="0.3">
      <c r="A6" s="62" t="s">
        <v>434</v>
      </c>
      <c r="B6" s="62"/>
      <c r="C6" s="63" t="s">
        <v>149</v>
      </c>
      <c r="D6" s="64"/>
      <c r="E6" s="64"/>
      <c r="F6" s="65"/>
      <c r="G6" s="62"/>
    </row>
    <row r="7" spans="1:7" ht="14.4" x14ac:dyDescent="0.3">
      <c r="A7" s="62" t="s">
        <v>435</v>
      </c>
      <c r="B7" s="62"/>
      <c r="C7" s="63" t="s">
        <v>149</v>
      </c>
      <c r="D7" s="64"/>
      <c r="E7" s="64"/>
      <c r="F7" s="65"/>
      <c r="G7" s="62"/>
    </row>
    <row r="8" spans="1:7" ht="14.4" x14ac:dyDescent="0.3">
      <c r="A8" s="62" t="s">
        <v>436</v>
      </c>
      <c r="B8" s="62"/>
      <c r="C8" s="63" t="s">
        <v>149</v>
      </c>
      <c r="D8" s="64"/>
      <c r="E8" s="64"/>
      <c r="F8" s="65"/>
      <c r="G8" s="62"/>
    </row>
    <row r="9" spans="1:7" ht="14.4" x14ac:dyDescent="0.3">
      <c r="A9" s="62" t="s">
        <v>437</v>
      </c>
      <c r="B9" s="62"/>
      <c r="C9" s="63" t="s">
        <v>149</v>
      </c>
      <c r="D9" s="64"/>
      <c r="E9" s="64"/>
      <c r="F9" s="65"/>
      <c r="G9" s="62"/>
    </row>
    <row r="10" spans="1:7" ht="14.4" x14ac:dyDescent="0.3">
      <c r="A10" s="62" t="s">
        <v>438</v>
      </c>
      <c r="B10" s="62"/>
      <c r="C10" s="63" t="s">
        <v>149</v>
      </c>
      <c r="D10" s="64"/>
      <c r="E10" s="64"/>
      <c r="F10" s="65"/>
      <c r="G10" s="62"/>
    </row>
    <row r="11" spans="1:7" ht="14.4" x14ac:dyDescent="0.3">
      <c r="A11" s="62" t="s">
        <v>439</v>
      </c>
      <c r="B11" s="62"/>
      <c r="C11" s="63" t="s">
        <v>149</v>
      </c>
      <c r="D11" s="64"/>
      <c r="E11" s="64"/>
      <c r="F11" s="65"/>
      <c r="G11" s="62"/>
    </row>
    <row r="12" spans="1:7" ht="14.4" x14ac:dyDescent="0.3">
      <c r="A12" s="62" t="s">
        <v>440</v>
      </c>
      <c r="B12" s="62"/>
      <c r="C12" s="63" t="s">
        <v>149</v>
      </c>
      <c r="D12" s="64"/>
      <c r="E12" s="64"/>
      <c r="F12" s="65"/>
      <c r="G12" s="62"/>
    </row>
    <row r="13" spans="1:7" ht="14.4" x14ac:dyDescent="0.3">
      <c r="A13" s="62" t="s">
        <v>441</v>
      </c>
      <c r="B13" s="62"/>
      <c r="C13" s="63" t="s">
        <v>149</v>
      </c>
      <c r="D13" s="64"/>
      <c r="E13" s="64"/>
      <c r="F13" s="65"/>
      <c r="G13" s="62"/>
    </row>
    <row r="14" spans="1:7" ht="14.4" x14ac:dyDescent="0.3">
      <c r="A14" s="62" t="s">
        <v>442</v>
      </c>
      <c r="B14" s="62"/>
      <c r="C14" s="63" t="s">
        <v>149</v>
      </c>
      <c r="D14" s="64"/>
      <c r="E14" s="64"/>
      <c r="F14" s="65"/>
      <c r="G14" s="62"/>
    </row>
    <row r="15" spans="1:7" ht="14.4" x14ac:dyDescent="0.3">
      <c r="A15" s="62" t="s">
        <v>443</v>
      </c>
      <c r="B15" s="62"/>
      <c r="C15" s="63" t="s">
        <v>149</v>
      </c>
      <c r="D15" s="64"/>
      <c r="E15" s="64"/>
      <c r="F15" s="65"/>
      <c r="G15" s="62"/>
    </row>
    <row r="16" spans="1:7" ht="14.4" x14ac:dyDescent="0.3">
      <c r="A16" s="62" t="s">
        <v>444</v>
      </c>
      <c r="B16" s="62"/>
      <c r="C16" s="63" t="s">
        <v>149</v>
      </c>
      <c r="D16" s="64"/>
      <c r="E16" s="64"/>
      <c r="F16" s="65"/>
      <c r="G16" s="62"/>
    </row>
    <row r="17" spans="1:7" ht="14.4" x14ac:dyDescent="0.3">
      <c r="A17" s="62" t="s">
        <v>445</v>
      </c>
      <c r="B17" s="62"/>
      <c r="C17" s="63" t="s">
        <v>149</v>
      </c>
      <c r="D17" s="64"/>
      <c r="E17" s="64"/>
      <c r="F17" s="65"/>
      <c r="G17" s="62"/>
    </row>
    <row r="18" spans="1:7" ht="14.4" x14ac:dyDescent="0.3">
      <c r="A18" s="62" t="s">
        <v>446</v>
      </c>
      <c r="B18" s="62"/>
      <c r="C18" s="63" t="s">
        <v>149</v>
      </c>
      <c r="D18" s="64"/>
      <c r="E18" s="64"/>
      <c r="F18" s="65"/>
      <c r="G18" s="62"/>
    </row>
    <row r="19" spans="1:7" ht="14.4" x14ac:dyDescent="0.3">
      <c r="A19" s="62" t="s">
        <v>447</v>
      </c>
      <c r="B19" s="62"/>
      <c r="C19" s="63" t="s">
        <v>149</v>
      </c>
      <c r="D19" s="64"/>
      <c r="E19" s="64"/>
      <c r="F19" s="65"/>
      <c r="G19" s="62"/>
    </row>
    <row r="20" spans="1:7" ht="14.4" x14ac:dyDescent="0.3">
      <c r="A20" s="62" t="s">
        <v>448</v>
      </c>
      <c r="B20" s="62"/>
      <c r="C20" s="63" t="s">
        <v>149</v>
      </c>
      <c r="D20" s="64"/>
      <c r="E20" s="64"/>
      <c r="F20" s="65"/>
      <c r="G20" s="62"/>
    </row>
    <row r="21" spans="1:7" ht="14.4" x14ac:dyDescent="0.3">
      <c r="A21" s="62" t="s">
        <v>449</v>
      </c>
      <c r="B21" s="62"/>
      <c r="C21" s="63" t="s">
        <v>149</v>
      </c>
      <c r="D21" s="64"/>
      <c r="E21" s="64"/>
      <c r="F21" s="65"/>
      <c r="G21" s="62"/>
    </row>
    <row r="22" spans="1:7" ht="14.4" x14ac:dyDescent="0.3">
      <c r="A22" s="62" t="s">
        <v>450</v>
      </c>
      <c r="B22" s="62"/>
      <c r="C22" s="63" t="s">
        <v>149</v>
      </c>
      <c r="D22" s="64"/>
      <c r="E22" s="64"/>
      <c r="F22" s="65"/>
      <c r="G22" s="62"/>
    </row>
    <row r="23" spans="1:7" ht="14.4" x14ac:dyDescent="0.3">
      <c r="A23" s="62" t="s">
        <v>451</v>
      </c>
      <c r="B23" s="62"/>
      <c r="C23" s="63" t="s">
        <v>149</v>
      </c>
      <c r="D23" s="64"/>
      <c r="E23" s="64"/>
      <c r="F23" s="65"/>
      <c r="G23" s="62"/>
    </row>
    <row r="24" spans="1:7" ht="14.4" x14ac:dyDescent="0.3">
      <c r="A24" s="62" t="s">
        <v>452</v>
      </c>
      <c r="B24" s="62"/>
      <c r="C24" s="63" t="s">
        <v>149</v>
      </c>
      <c r="D24" s="64"/>
      <c r="E24" s="64"/>
      <c r="F24" s="65"/>
      <c r="G24" s="62"/>
    </row>
    <row r="25" spans="1:7" ht="14.4" x14ac:dyDescent="0.3">
      <c r="A25" s="62" t="s">
        <v>453</v>
      </c>
      <c r="B25" s="62"/>
      <c r="C25" s="63" t="s">
        <v>149</v>
      </c>
      <c r="D25" s="64"/>
      <c r="E25" s="64"/>
      <c r="F25" s="65"/>
      <c r="G25" s="62"/>
    </row>
    <row r="26" spans="1:7" ht="14.4" x14ac:dyDescent="0.3">
      <c r="A26" s="9" t="s">
        <v>454</v>
      </c>
      <c r="B26" s="9" t="s">
        <v>455</v>
      </c>
      <c r="C26" s="9" t="s">
        <v>46</v>
      </c>
      <c r="D26" s="10"/>
      <c r="E26" s="10"/>
      <c r="F26" s="11">
        <v>43544</v>
      </c>
      <c r="G26" s="9"/>
    </row>
    <row r="27" spans="1:7" ht="14.4" x14ac:dyDescent="0.3">
      <c r="A27" s="5" t="s">
        <v>456</v>
      </c>
      <c r="B27" s="5" t="s">
        <v>455</v>
      </c>
      <c r="C27" s="5">
        <v>1</v>
      </c>
      <c r="D27" s="6">
        <v>8898</v>
      </c>
      <c r="E27" s="6"/>
      <c r="F27" s="7">
        <v>43551</v>
      </c>
      <c r="G27" s="5" t="s">
        <v>21</v>
      </c>
    </row>
    <row r="28" spans="1:7" ht="14.4" x14ac:dyDescent="0.3">
      <c r="A28" s="5" t="s">
        <v>457</v>
      </c>
      <c r="B28" s="5" t="s">
        <v>458</v>
      </c>
      <c r="C28" s="5">
        <v>8</v>
      </c>
      <c r="D28" s="6">
        <v>3497</v>
      </c>
      <c r="E28" s="6">
        <v>5544</v>
      </c>
      <c r="F28" s="7">
        <v>43550</v>
      </c>
      <c r="G28" s="5" t="s">
        <v>353</v>
      </c>
    </row>
    <row r="29" spans="1:7" ht="14.4" x14ac:dyDescent="0.3">
      <c r="A29" s="5" t="s">
        <v>459</v>
      </c>
      <c r="B29" s="5" t="s">
        <v>458</v>
      </c>
      <c r="C29" s="5">
        <v>6</v>
      </c>
      <c r="D29" s="6">
        <v>5208</v>
      </c>
      <c r="E29" s="6">
        <v>9888</v>
      </c>
      <c r="F29" s="7">
        <v>43550</v>
      </c>
      <c r="G29" s="5" t="s">
        <v>165</v>
      </c>
    </row>
    <row r="30" spans="1:7" ht="14.4" x14ac:dyDescent="0.3">
      <c r="A30" s="5" t="s">
        <v>460</v>
      </c>
      <c r="B30" s="5" t="s">
        <v>458</v>
      </c>
      <c r="C30" s="5">
        <v>7</v>
      </c>
      <c r="D30" s="6">
        <v>10587</v>
      </c>
      <c r="E30" s="6">
        <v>19606</v>
      </c>
      <c r="F30" s="7">
        <v>43550</v>
      </c>
      <c r="G30" s="5" t="s">
        <v>165</v>
      </c>
    </row>
    <row r="31" spans="1:7" ht="14.4" x14ac:dyDescent="0.3">
      <c r="A31" s="5" t="s">
        <v>461</v>
      </c>
      <c r="B31" s="5" t="s">
        <v>458</v>
      </c>
      <c r="C31" s="5">
        <v>3</v>
      </c>
      <c r="D31" s="6">
        <v>2950</v>
      </c>
      <c r="E31" s="6">
        <v>5226</v>
      </c>
      <c r="F31" s="7">
        <v>43550</v>
      </c>
      <c r="G31" s="5" t="s">
        <v>462</v>
      </c>
    </row>
    <row r="32" spans="1:7" ht="14.4" x14ac:dyDescent="0.3">
      <c r="A32" s="5" t="s">
        <v>463</v>
      </c>
      <c r="B32" s="5" t="s">
        <v>458</v>
      </c>
      <c r="C32" s="5">
        <v>3</v>
      </c>
      <c r="D32" s="6">
        <v>5295</v>
      </c>
      <c r="E32" s="6">
        <v>8260</v>
      </c>
      <c r="F32" s="7">
        <v>43550</v>
      </c>
      <c r="G32" s="5" t="s">
        <v>464</v>
      </c>
    </row>
    <row r="33" spans="1:7" ht="14.4" x14ac:dyDescent="0.3">
      <c r="A33" s="5" t="s">
        <v>465</v>
      </c>
      <c r="B33" s="5" t="s">
        <v>458</v>
      </c>
      <c r="C33" s="5">
        <v>7</v>
      </c>
      <c r="D33" s="6">
        <v>4791</v>
      </c>
      <c r="E33" s="6">
        <v>11020</v>
      </c>
      <c r="F33" s="7">
        <v>43550</v>
      </c>
      <c r="G33" s="5" t="s">
        <v>198</v>
      </c>
    </row>
    <row r="34" spans="1:7" ht="14.4" x14ac:dyDescent="0.3">
      <c r="A34" s="5" t="s">
        <v>466</v>
      </c>
      <c r="B34" s="5" t="s">
        <v>458</v>
      </c>
      <c r="C34" s="5">
        <v>4</v>
      </c>
      <c r="D34" s="6">
        <v>10148</v>
      </c>
      <c r="E34" s="6">
        <v>13890</v>
      </c>
      <c r="F34" s="7">
        <v>43550</v>
      </c>
      <c r="G34" s="5" t="s">
        <v>165</v>
      </c>
    </row>
    <row r="35" spans="1:7" ht="14.4" x14ac:dyDescent="0.3">
      <c r="A35" s="5" t="s">
        <v>467</v>
      </c>
      <c r="B35" s="5" t="s">
        <v>458</v>
      </c>
      <c r="C35" s="5">
        <v>5</v>
      </c>
      <c r="D35" s="6">
        <v>2391</v>
      </c>
      <c r="E35" s="6">
        <v>3850</v>
      </c>
      <c r="F35" s="7">
        <v>43550</v>
      </c>
      <c r="G35" s="5" t="s">
        <v>165</v>
      </c>
    </row>
    <row r="36" spans="1:7" ht="14.4" x14ac:dyDescent="0.3">
      <c r="A36" s="5" t="s">
        <v>468</v>
      </c>
      <c r="B36" s="5" t="s">
        <v>458</v>
      </c>
      <c r="C36" s="5">
        <v>7</v>
      </c>
      <c r="D36" s="6">
        <v>2514</v>
      </c>
      <c r="E36" s="6">
        <v>6350</v>
      </c>
      <c r="F36" s="7">
        <v>43550</v>
      </c>
      <c r="G36" s="5" t="s">
        <v>198</v>
      </c>
    </row>
    <row r="37" spans="1:7" ht="14.4" x14ac:dyDescent="0.3">
      <c r="A37" s="5" t="s">
        <v>469</v>
      </c>
      <c r="B37" s="5" t="s">
        <v>458</v>
      </c>
      <c r="C37" s="5">
        <v>6</v>
      </c>
      <c r="D37" s="6">
        <v>5319</v>
      </c>
      <c r="E37" s="6">
        <v>10040</v>
      </c>
      <c r="F37" s="7">
        <v>43550</v>
      </c>
      <c r="G37" s="5" t="s">
        <v>21</v>
      </c>
    </row>
    <row r="38" spans="1:7" ht="14.4" x14ac:dyDescent="0.3">
      <c r="A38" s="5" t="s">
        <v>470</v>
      </c>
      <c r="B38" s="5" t="s">
        <v>458</v>
      </c>
      <c r="C38" s="5">
        <v>3</v>
      </c>
      <c r="D38" s="6">
        <v>5139</v>
      </c>
      <c r="E38" s="6">
        <v>8109</v>
      </c>
      <c r="F38" s="7">
        <v>43550</v>
      </c>
      <c r="G38" s="5" t="s">
        <v>21</v>
      </c>
    </row>
    <row r="39" spans="1:7" ht="14.4" x14ac:dyDescent="0.3">
      <c r="A39" s="5" t="s">
        <v>471</v>
      </c>
      <c r="B39" s="5" t="s">
        <v>458</v>
      </c>
      <c r="C39" s="5">
        <v>6</v>
      </c>
      <c r="D39" s="6">
        <v>195</v>
      </c>
      <c r="E39" s="6">
        <v>430</v>
      </c>
      <c r="F39" s="7">
        <v>43550</v>
      </c>
      <c r="G39" s="5" t="s">
        <v>198</v>
      </c>
    </row>
    <row r="40" spans="1:7" ht="14.4" x14ac:dyDescent="0.3">
      <c r="A40" s="5" t="s">
        <v>472</v>
      </c>
      <c r="B40" s="5" t="s">
        <v>455</v>
      </c>
      <c r="C40" s="5">
        <v>4</v>
      </c>
      <c r="D40" s="6">
        <v>7776</v>
      </c>
      <c r="E40" s="6">
        <v>10332</v>
      </c>
      <c r="F40" s="7">
        <v>43550</v>
      </c>
      <c r="G40" s="5" t="s">
        <v>21</v>
      </c>
    </row>
    <row r="41" spans="1:7" ht="14.4" x14ac:dyDescent="0.3">
      <c r="A41" s="5" t="s">
        <v>473</v>
      </c>
      <c r="B41" s="5" t="s">
        <v>455</v>
      </c>
      <c r="C41" s="5">
        <v>3</v>
      </c>
      <c r="D41" s="6">
        <v>13650</v>
      </c>
      <c r="E41" s="6">
        <v>19875</v>
      </c>
      <c r="F41" s="7">
        <v>43550</v>
      </c>
      <c r="G41" s="5" t="s">
        <v>474</v>
      </c>
    </row>
    <row r="42" spans="1:7" ht="14.4" x14ac:dyDescent="0.3">
      <c r="A42" s="5" t="s">
        <v>475</v>
      </c>
      <c r="B42" s="5" t="s">
        <v>455</v>
      </c>
      <c r="C42" s="5">
        <v>3</v>
      </c>
      <c r="D42" s="6">
        <v>5767.2</v>
      </c>
      <c r="E42" s="6">
        <v>10045</v>
      </c>
      <c r="F42" s="7">
        <v>43550</v>
      </c>
      <c r="G42" s="5" t="s">
        <v>476</v>
      </c>
    </row>
    <row r="43" spans="1:7" ht="14.4" x14ac:dyDescent="0.3">
      <c r="A43" s="5" t="s">
        <v>477</v>
      </c>
      <c r="B43" s="5" t="s">
        <v>455</v>
      </c>
      <c r="C43" s="5">
        <v>4</v>
      </c>
      <c r="D43" s="6">
        <v>6349</v>
      </c>
      <c r="E43" s="6">
        <v>10889</v>
      </c>
      <c r="F43" s="7">
        <v>43550</v>
      </c>
      <c r="G43" s="5" t="s">
        <v>478</v>
      </c>
    </row>
    <row r="44" spans="1:7" ht="14.4" x14ac:dyDescent="0.3">
      <c r="A44" s="5" t="s">
        <v>479</v>
      </c>
      <c r="B44" s="5" t="s">
        <v>480</v>
      </c>
      <c r="C44" s="5">
        <v>2</v>
      </c>
      <c r="D44" s="6">
        <v>4800</v>
      </c>
      <c r="E44" s="6">
        <v>5400</v>
      </c>
      <c r="F44" s="7">
        <v>43550</v>
      </c>
      <c r="G44" s="5" t="s">
        <v>462</v>
      </c>
    </row>
    <row r="45" spans="1:7" ht="14.4" x14ac:dyDescent="0.3">
      <c r="A45" s="5" t="s">
        <v>481</v>
      </c>
      <c r="B45" s="5" t="s">
        <v>480</v>
      </c>
      <c r="C45" s="5">
        <v>4</v>
      </c>
      <c r="D45" s="6">
        <v>5949</v>
      </c>
      <c r="E45" s="6">
        <v>8424</v>
      </c>
      <c r="F45" s="7">
        <v>43550</v>
      </c>
      <c r="G45" s="5" t="s">
        <v>478</v>
      </c>
    </row>
    <row r="46" spans="1:7" ht="14.4" x14ac:dyDescent="0.3">
      <c r="A46" s="5" t="s">
        <v>482</v>
      </c>
      <c r="B46" s="5" t="s">
        <v>480</v>
      </c>
      <c r="C46" s="5">
        <v>2</v>
      </c>
      <c r="D46" s="6">
        <v>5800</v>
      </c>
      <c r="E46" s="6">
        <v>5850</v>
      </c>
      <c r="F46" s="7">
        <v>43550</v>
      </c>
      <c r="G46" s="5" t="s">
        <v>474</v>
      </c>
    </row>
    <row r="47" spans="1:7" ht="14.4" x14ac:dyDescent="0.3">
      <c r="A47" s="5" t="s">
        <v>483</v>
      </c>
      <c r="B47" s="5" t="s">
        <v>480</v>
      </c>
      <c r="C47" s="5">
        <v>3</v>
      </c>
      <c r="D47" s="6">
        <v>8876</v>
      </c>
      <c r="E47" s="6">
        <v>10100</v>
      </c>
      <c r="F47" s="7">
        <v>43550</v>
      </c>
      <c r="G47" s="5" t="s">
        <v>52</v>
      </c>
    </row>
    <row r="48" spans="1:7" ht="14.4" x14ac:dyDescent="0.3">
      <c r="A48" s="5" t="s">
        <v>484</v>
      </c>
      <c r="B48" s="5" t="s">
        <v>480</v>
      </c>
      <c r="C48" s="5">
        <v>3</v>
      </c>
      <c r="D48" s="6">
        <v>5890</v>
      </c>
      <c r="E48" s="6">
        <v>6750</v>
      </c>
      <c r="F48" s="7">
        <v>43550</v>
      </c>
      <c r="G48" s="5" t="s">
        <v>478</v>
      </c>
    </row>
    <row r="49" spans="1:7" ht="14.4" x14ac:dyDescent="0.3">
      <c r="A49" s="5" t="s">
        <v>485</v>
      </c>
      <c r="B49" s="5" t="s">
        <v>480</v>
      </c>
      <c r="C49" s="5">
        <v>2</v>
      </c>
      <c r="D49" s="6">
        <v>1790</v>
      </c>
      <c r="E49" s="6">
        <v>1900</v>
      </c>
      <c r="F49" s="7">
        <v>43550</v>
      </c>
      <c r="G49" s="5" t="s">
        <v>462</v>
      </c>
    </row>
    <row r="50" spans="1:7" ht="14.4" x14ac:dyDescent="0.3">
      <c r="A50" s="5" t="s">
        <v>486</v>
      </c>
      <c r="B50" s="5" t="s">
        <v>480</v>
      </c>
      <c r="C50" s="5">
        <v>1</v>
      </c>
      <c r="D50" s="6">
        <v>4190</v>
      </c>
      <c r="E50" s="6"/>
      <c r="F50" s="7">
        <v>43550</v>
      </c>
      <c r="G50" s="5" t="s">
        <v>462</v>
      </c>
    </row>
    <row r="51" spans="1:7" ht="14.4" x14ac:dyDescent="0.3">
      <c r="A51" s="5" t="s">
        <v>487</v>
      </c>
      <c r="B51" s="5" t="s">
        <v>480</v>
      </c>
      <c r="C51" s="5">
        <v>2</v>
      </c>
      <c r="D51" s="6">
        <v>12840</v>
      </c>
      <c r="E51" s="6">
        <v>15022</v>
      </c>
      <c r="F51" s="7">
        <v>43550</v>
      </c>
      <c r="G51" s="5" t="s">
        <v>462</v>
      </c>
    </row>
    <row r="52" spans="1:7" ht="14.4" x14ac:dyDescent="0.3">
      <c r="A52" s="5" t="s">
        <v>488</v>
      </c>
      <c r="B52" s="5" t="s">
        <v>489</v>
      </c>
      <c r="C52" s="5">
        <v>3</v>
      </c>
      <c r="D52" s="6">
        <v>1473</v>
      </c>
      <c r="E52" s="6">
        <v>2794</v>
      </c>
      <c r="F52" s="7">
        <v>43557</v>
      </c>
      <c r="G52" s="5" t="s">
        <v>21</v>
      </c>
    </row>
    <row r="53" spans="1:7" ht="14.4" x14ac:dyDescent="0.3">
      <c r="A53" s="9" t="s">
        <v>490</v>
      </c>
      <c r="B53" s="9" t="s">
        <v>491</v>
      </c>
      <c r="C53" s="9" t="s">
        <v>46</v>
      </c>
      <c r="D53" s="10"/>
      <c r="E53" s="10"/>
      <c r="F53" s="9" t="s">
        <v>134</v>
      </c>
      <c r="G53" s="9"/>
    </row>
    <row r="54" spans="1:7" ht="14.4" x14ac:dyDescent="0.3">
      <c r="A54" s="5" t="s">
        <v>492</v>
      </c>
      <c r="B54" s="5" t="s">
        <v>493</v>
      </c>
      <c r="C54" s="5">
        <v>2</v>
      </c>
      <c r="D54" s="6">
        <v>3962</v>
      </c>
      <c r="E54" s="6">
        <v>4277</v>
      </c>
      <c r="F54" s="7">
        <v>43557</v>
      </c>
      <c r="G54" s="5" t="s">
        <v>494</v>
      </c>
    </row>
    <row r="55" spans="1:7" ht="14.4" x14ac:dyDescent="0.3">
      <c r="A55" s="5" t="s">
        <v>495</v>
      </c>
      <c r="B55" s="5" t="s">
        <v>493</v>
      </c>
      <c r="C55" s="5">
        <v>2</v>
      </c>
      <c r="D55" s="6">
        <v>8624</v>
      </c>
      <c r="E55" s="6">
        <v>8948</v>
      </c>
      <c r="F55" s="7">
        <v>43557</v>
      </c>
      <c r="G55" s="5" t="s">
        <v>21</v>
      </c>
    </row>
    <row r="56" spans="1:7" ht="14.4" x14ac:dyDescent="0.3">
      <c r="A56" s="5" t="s">
        <v>496</v>
      </c>
      <c r="B56" s="5" t="s">
        <v>493</v>
      </c>
      <c r="C56" s="5">
        <v>3</v>
      </c>
      <c r="D56" s="6">
        <v>15900</v>
      </c>
      <c r="E56" s="6">
        <v>25000</v>
      </c>
      <c r="F56" s="7">
        <v>43557</v>
      </c>
      <c r="G56" s="5" t="s">
        <v>497</v>
      </c>
    </row>
    <row r="57" spans="1:7" ht="14.4" x14ac:dyDescent="0.3">
      <c r="A57" s="5" t="s">
        <v>498</v>
      </c>
      <c r="B57" s="5" t="s">
        <v>493</v>
      </c>
      <c r="C57" s="5">
        <v>1</v>
      </c>
      <c r="D57" s="6">
        <v>14435</v>
      </c>
      <c r="E57" s="6"/>
      <c r="F57" s="7">
        <v>43557</v>
      </c>
      <c r="G57" s="5" t="s">
        <v>21</v>
      </c>
    </row>
    <row r="58" spans="1:7" ht="14.4" x14ac:dyDescent="0.3">
      <c r="A58" s="5" t="s">
        <v>499</v>
      </c>
      <c r="B58" s="5" t="s">
        <v>493</v>
      </c>
      <c r="C58" s="5">
        <v>2</v>
      </c>
      <c r="D58" s="6">
        <v>7875</v>
      </c>
      <c r="E58" s="6">
        <v>9947</v>
      </c>
      <c r="F58" s="7">
        <v>43557</v>
      </c>
      <c r="G58" s="5" t="s">
        <v>500</v>
      </c>
    </row>
    <row r="59" spans="1:7" ht="14.4" x14ac:dyDescent="0.3">
      <c r="A59" s="5" t="s">
        <v>501</v>
      </c>
      <c r="B59" s="5" t="s">
        <v>458</v>
      </c>
      <c r="C59" s="5">
        <v>7</v>
      </c>
      <c r="D59" s="6">
        <v>2100</v>
      </c>
      <c r="E59" s="6">
        <v>5449</v>
      </c>
      <c r="F59" s="7">
        <v>43557</v>
      </c>
      <c r="G59" s="5" t="s">
        <v>198</v>
      </c>
    </row>
    <row r="60" spans="1:7" ht="14.4" x14ac:dyDescent="0.3">
      <c r="A60" s="5" t="s">
        <v>502</v>
      </c>
      <c r="B60" s="5" t="s">
        <v>458</v>
      </c>
      <c r="C60" s="5">
        <v>6</v>
      </c>
      <c r="D60" s="6">
        <v>3416</v>
      </c>
      <c r="E60" s="6">
        <v>7980</v>
      </c>
      <c r="F60" s="7">
        <v>43557</v>
      </c>
      <c r="G60" s="5" t="s">
        <v>21</v>
      </c>
    </row>
    <row r="61" spans="1:7" ht="14.4" x14ac:dyDescent="0.3">
      <c r="A61" s="5" t="s">
        <v>503</v>
      </c>
      <c r="B61" s="5" t="s">
        <v>458</v>
      </c>
      <c r="C61" s="5">
        <v>3</v>
      </c>
      <c r="D61" s="6">
        <v>17950</v>
      </c>
      <c r="E61" s="6">
        <v>34948</v>
      </c>
      <c r="F61" s="7">
        <v>43557</v>
      </c>
      <c r="G61" s="5" t="s">
        <v>21</v>
      </c>
    </row>
    <row r="62" spans="1:7" ht="14.4" x14ac:dyDescent="0.3">
      <c r="A62" s="33" t="s">
        <v>504</v>
      </c>
      <c r="B62" s="33" t="s">
        <v>458</v>
      </c>
      <c r="C62" s="33">
        <v>3</v>
      </c>
      <c r="D62" s="34">
        <v>9720</v>
      </c>
      <c r="E62" s="34">
        <v>17712</v>
      </c>
      <c r="F62" s="35">
        <v>43557</v>
      </c>
      <c r="G62" s="33" t="s">
        <v>21</v>
      </c>
    </row>
    <row r="63" spans="1:7" ht="14.4" x14ac:dyDescent="0.3">
      <c r="A63" s="33" t="s">
        <v>505</v>
      </c>
      <c r="B63" s="33" t="s">
        <v>458</v>
      </c>
      <c r="C63" s="33">
        <v>3</v>
      </c>
      <c r="D63" s="34">
        <v>14923</v>
      </c>
      <c r="E63" s="34">
        <v>23898</v>
      </c>
      <c r="F63" s="35">
        <v>43557</v>
      </c>
      <c r="G63" s="33" t="s">
        <v>21</v>
      </c>
    </row>
    <row r="64" spans="1:7" ht="14.4" x14ac:dyDescent="0.3">
      <c r="A64" s="66" t="s">
        <v>506</v>
      </c>
      <c r="B64" s="66" t="s">
        <v>489</v>
      </c>
      <c r="C64" s="66" t="s">
        <v>46</v>
      </c>
      <c r="D64" s="67"/>
      <c r="E64" s="67"/>
      <c r="F64" s="68">
        <v>43557</v>
      </c>
      <c r="G64" s="66"/>
    </row>
    <row r="65" spans="1:7" ht="14.4" x14ac:dyDescent="0.3">
      <c r="A65" s="33" t="s">
        <v>507</v>
      </c>
      <c r="B65" s="33" t="s">
        <v>455</v>
      </c>
      <c r="C65" s="33">
        <v>3</v>
      </c>
      <c r="D65" s="34">
        <v>2000</v>
      </c>
      <c r="E65" s="34">
        <v>5550</v>
      </c>
      <c r="F65" s="35">
        <v>43563</v>
      </c>
      <c r="G65" s="33" t="s">
        <v>474</v>
      </c>
    </row>
    <row r="66" spans="1:7" ht="14.4" x14ac:dyDescent="0.3">
      <c r="A66" s="33" t="s">
        <v>508</v>
      </c>
      <c r="B66" s="33" t="s">
        <v>493</v>
      </c>
      <c r="C66" s="33">
        <v>4</v>
      </c>
      <c r="D66" s="34">
        <v>4315</v>
      </c>
      <c r="E66" s="34" t="s">
        <v>509</v>
      </c>
      <c r="F66" s="35">
        <v>43563</v>
      </c>
      <c r="G66" s="33" t="s">
        <v>464</v>
      </c>
    </row>
    <row r="67" spans="1:7" ht="14.4" x14ac:dyDescent="0.3">
      <c r="A67" s="33" t="s">
        <v>510</v>
      </c>
      <c r="B67" s="33" t="s">
        <v>493</v>
      </c>
      <c r="C67" s="33">
        <v>3</v>
      </c>
      <c r="D67" s="34">
        <v>5226</v>
      </c>
      <c r="E67" s="34">
        <v>9000</v>
      </c>
      <c r="F67" s="35">
        <v>43563</v>
      </c>
      <c r="G67" s="33" t="s">
        <v>464</v>
      </c>
    </row>
    <row r="68" spans="1:7" ht="14.4" x14ac:dyDescent="0.3">
      <c r="A68" s="33" t="s">
        <v>511</v>
      </c>
      <c r="B68" s="33" t="s">
        <v>480</v>
      </c>
      <c r="C68" s="33">
        <v>3</v>
      </c>
      <c r="D68" s="34">
        <v>3490</v>
      </c>
      <c r="E68" s="34">
        <v>5000</v>
      </c>
      <c r="F68" s="35">
        <v>43563</v>
      </c>
      <c r="G68" s="33" t="s">
        <v>462</v>
      </c>
    </row>
    <row r="69" spans="1:7" ht="14.4" x14ac:dyDescent="0.3">
      <c r="A69" s="33" t="s">
        <v>512</v>
      </c>
      <c r="B69" s="33" t="s">
        <v>480</v>
      </c>
      <c r="C69" s="33">
        <v>3</v>
      </c>
      <c r="D69" s="34">
        <v>11690</v>
      </c>
      <c r="E69" s="34">
        <v>13000</v>
      </c>
      <c r="F69" s="35">
        <v>43563</v>
      </c>
      <c r="G69" s="33" t="s">
        <v>462</v>
      </c>
    </row>
    <row r="70" spans="1:7" ht="14.4" x14ac:dyDescent="0.3">
      <c r="A70" s="33" t="s">
        <v>513</v>
      </c>
      <c r="B70" s="33" t="s">
        <v>489</v>
      </c>
      <c r="C70" s="33">
        <v>2</v>
      </c>
      <c r="D70" s="34">
        <v>18918</v>
      </c>
      <c r="E70" s="34">
        <v>19461</v>
      </c>
      <c r="F70" s="35">
        <v>43563</v>
      </c>
      <c r="G70" s="33" t="s">
        <v>165</v>
      </c>
    </row>
    <row r="71" spans="1:7" ht="14.4" x14ac:dyDescent="0.3">
      <c r="A71" s="33" t="s">
        <v>514</v>
      </c>
      <c r="B71" s="33" t="s">
        <v>455</v>
      </c>
      <c r="C71" s="33">
        <v>2</v>
      </c>
      <c r="D71" s="34">
        <v>1446</v>
      </c>
      <c r="E71" s="34">
        <v>1890</v>
      </c>
      <c r="F71" s="35">
        <v>43563</v>
      </c>
      <c r="G71" s="33" t="s">
        <v>21</v>
      </c>
    </row>
    <row r="72" spans="1:7" ht="14.4" x14ac:dyDescent="0.3">
      <c r="A72" s="33" t="s">
        <v>515</v>
      </c>
      <c r="B72" s="33" t="s">
        <v>458</v>
      </c>
      <c r="C72" s="33">
        <v>5</v>
      </c>
      <c r="D72" s="34">
        <v>250</v>
      </c>
      <c r="E72" s="34">
        <v>329</v>
      </c>
      <c r="F72" s="35">
        <v>43574</v>
      </c>
      <c r="G72" s="33" t="s">
        <v>516</v>
      </c>
    </row>
    <row r="73" spans="1:7" ht="14.4" x14ac:dyDescent="0.3">
      <c r="A73" s="33" t="s">
        <v>517</v>
      </c>
      <c r="B73" s="33" t="s">
        <v>493</v>
      </c>
      <c r="C73" s="33">
        <v>1</v>
      </c>
      <c r="D73" s="34">
        <v>282.10000000000002</v>
      </c>
      <c r="E73" s="34"/>
      <c r="F73" s="35">
        <v>43580</v>
      </c>
      <c r="G73" s="33" t="s">
        <v>494</v>
      </c>
    </row>
    <row r="74" spans="1:7" ht="14.4" x14ac:dyDescent="0.3">
      <c r="A74" s="33" t="s">
        <v>518</v>
      </c>
      <c r="B74" s="33" t="s">
        <v>458</v>
      </c>
      <c r="C74" s="33">
        <v>3</v>
      </c>
      <c r="D74" s="34">
        <v>1202.0999999999999</v>
      </c>
      <c r="E74" s="34">
        <v>1815</v>
      </c>
      <c r="F74" s="35">
        <v>43595</v>
      </c>
      <c r="G74" s="33" t="s">
        <v>494</v>
      </c>
    </row>
    <row r="75" spans="1:7" ht="14.4" x14ac:dyDescent="0.3">
      <c r="A75" s="33" t="s">
        <v>519</v>
      </c>
      <c r="B75" s="33" t="s">
        <v>480</v>
      </c>
      <c r="C75" s="33">
        <v>2</v>
      </c>
      <c r="D75" s="34">
        <v>2500</v>
      </c>
      <c r="E75" s="34">
        <v>3790</v>
      </c>
      <c r="F75" s="35">
        <v>43614</v>
      </c>
      <c r="G75" s="33" t="s">
        <v>196</v>
      </c>
    </row>
    <row r="76" spans="1:7" ht="14.4" x14ac:dyDescent="0.3">
      <c r="A76" s="33" t="s">
        <v>520</v>
      </c>
      <c r="B76" s="33" t="s">
        <v>480</v>
      </c>
      <c r="C76" s="33">
        <v>2</v>
      </c>
      <c r="D76" s="34">
        <v>3290</v>
      </c>
      <c r="E76" s="34">
        <v>4400</v>
      </c>
      <c r="F76" s="35">
        <v>43614</v>
      </c>
      <c r="G76" s="33" t="s">
        <v>462</v>
      </c>
    </row>
    <row r="77" spans="1:7" ht="14.4" x14ac:dyDescent="0.3">
      <c r="A77" s="33" t="s">
        <v>521</v>
      </c>
      <c r="B77" s="33" t="s">
        <v>480</v>
      </c>
      <c r="C77" s="33">
        <v>4</v>
      </c>
      <c r="D77" s="34">
        <v>10199</v>
      </c>
      <c r="E77" s="34">
        <v>13478</v>
      </c>
      <c r="F77" s="35">
        <v>43614</v>
      </c>
      <c r="G77" s="33" t="s">
        <v>478</v>
      </c>
    </row>
    <row r="78" spans="1:7" ht="14.4" x14ac:dyDescent="0.3">
      <c r="A78" s="33" t="s">
        <v>522</v>
      </c>
      <c r="B78" s="33" t="s">
        <v>480</v>
      </c>
      <c r="C78" s="33">
        <v>4</v>
      </c>
      <c r="D78" s="34">
        <v>9199</v>
      </c>
      <c r="E78" s="34">
        <v>12226</v>
      </c>
      <c r="F78" s="35">
        <v>43614</v>
      </c>
      <c r="G78" s="33" t="s">
        <v>462</v>
      </c>
    </row>
    <row r="79" spans="1:7" ht="14.4" x14ac:dyDescent="0.3">
      <c r="A79" s="33" t="s">
        <v>523</v>
      </c>
      <c r="B79" s="33" t="s">
        <v>480</v>
      </c>
      <c r="C79" s="33">
        <v>3</v>
      </c>
      <c r="D79" s="34">
        <v>6700</v>
      </c>
      <c r="E79" s="34">
        <v>8847</v>
      </c>
      <c r="F79" s="35">
        <v>43614</v>
      </c>
      <c r="G79" s="33" t="s">
        <v>462</v>
      </c>
    </row>
    <row r="80" spans="1:7" ht="14.4" x14ac:dyDescent="0.3">
      <c r="A80" s="33" t="s">
        <v>524</v>
      </c>
      <c r="B80" s="33" t="s">
        <v>480</v>
      </c>
      <c r="C80" s="33">
        <v>3</v>
      </c>
      <c r="D80" s="34">
        <v>4349</v>
      </c>
      <c r="E80" s="34">
        <v>5700</v>
      </c>
      <c r="F80" s="35">
        <v>43614</v>
      </c>
      <c r="G80" s="33" t="s">
        <v>462</v>
      </c>
    </row>
    <row r="81" spans="1:7" ht="14.4" x14ac:dyDescent="0.3">
      <c r="A81" s="33" t="s">
        <v>525</v>
      </c>
      <c r="B81" s="33" t="s">
        <v>526</v>
      </c>
      <c r="C81" s="33">
        <v>1</v>
      </c>
      <c r="D81" s="34">
        <v>1000</v>
      </c>
      <c r="E81" s="34"/>
      <c r="F81" s="35">
        <v>43614</v>
      </c>
      <c r="G81" s="33" t="s">
        <v>527</v>
      </c>
    </row>
    <row r="82" spans="1:7" ht="14.4" x14ac:dyDescent="0.3">
      <c r="A82" s="33" t="s">
        <v>528</v>
      </c>
      <c r="B82" s="33" t="s">
        <v>458</v>
      </c>
      <c r="C82" s="33">
        <v>3</v>
      </c>
      <c r="D82" s="34">
        <v>5840</v>
      </c>
      <c r="E82" s="34">
        <v>7224</v>
      </c>
      <c r="F82" s="35">
        <v>43619</v>
      </c>
      <c r="G82" s="33" t="s">
        <v>529</v>
      </c>
    </row>
    <row r="83" spans="1:7" ht="14.4" x14ac:dyDescent="0.3">
      <c r="A83" s="33" t="s">
        <v>530</v>
      </c>
      <c r="B83" s="33" t="s">
        <v>458</v>
      </c>
      <c r="C83" s="33">
        <v>2</v>
      </c>
      <c r="D83" s="34">
        <v>2690</v>
      </c>
      <c r="E83" s="34">
        <v>3380</v>
      </c>
      <c r="F83" s="35">
        <v>43621</v>
      </c>
      <c r="G83" s="33" t="s">
        <v>21</v>
      </c>
    </row>
    <row r="84" spans="1:7" ht="14.4" x14ac:dyDescent="0.3">
      <c r="A84" s="33" t="s">
        <v>531</v>
      </c>
      <c r="B84" s="33" t="s">
        <v>458</v>
      </c>
      <c r="C84" s="33">
        <v>2</v>
      </c>
      <c r="D84" s="34">
        <v>2890</v>
      </c>
      <c r="E84" s="34">
        <v>3330</v>
      </c>
      <c r="F84" s="35">
        <v>43621</v>
      </c>
      <c r="G84" s="33" t="s">
        <v>21</v>
      </c>
    </row>
    <row r="85" spans="1:7" ht="14.4" x14ac:dyDescent="0.3">
      <c r="A85" s="69" t="s">
        <v>532</v>
      </c>
      <c r="B85" s="69"/>
      <c r="C85" s="69" t="s">
        <v>46</v>
      </c>
      <c r="D85" s="70"/>
      <c r="E85" s="70"/>
      <c r="F85" s="71">
        <v>43629</v>
      </c>
      <c r="G85" s="69"/>
    </row>
    <row r="86" spans="1:7" ht="14.4" x14ac:dyDescent="0.3">
      <c r="A86" s="33" t="s">
        <v>533</v>
      </c>
      <c r="B86" s="33" t="s">
        <v>455</v>
      </c>
      <c r="C86" s="33">
        <v>3</v>
      </c>
      <c r="D86" s="34">
        <v>7378</v>
      </c>
      <c r="E86" s="34">
        <v>12550</v>
      </c>
      <c r="F86" s="35">
        <v>43633</v>
      </c>
      <c r="G86" s="33" t="s">
        <v>476</v>
      </c>
    </row>
    <row r="87" spans="1:7" ht="14.4" x14ac:dyDescent="0.3">
      <c r="A87" s="33" t="s">
        <v>534</v>
      </c>
      <c r="B87" s="33" t="s">
        <v>455</v>
      </c>
      <c r="C87" s="33">
        <v>1</v>
      </c>
      <c r="D87" s="34">
        <v>5134</v>
      </c>
      <c r="E87" s="34"/>
      <c r="F87" s="35">
        <v>43633</v>
      </c>
      <c r="G87" s="33" t="s">
        <v>21</v>
      </c>
    </row>
    <row r="88" spans="1:7" ht="14.4" x14ac:dyDescent="0.3">
      <c r="A88" s="33" t="s">
        <v>535</v>
      </c>
      <c r="B88" s="33" t="s">
        <v>493</v>
      </c>
      <c r="C88" s="33">
        <v>1</v>
      </c>
      <c r="D88" s="34">
        <v>5545</v>
      </c>
      <c r="E88" s="34"/>
      <c r="F88" s="35">
        <v>43637</v>
      </c>
      <c r="G88" s="33" t="s">
        <v>21</v>
      </c>
    </row>
    <row r="89" spans="1:7" ht="14.4" x14ac:dyDescent="0.3">
      <c r="A89" s="33" t="s">
        <v>536</v>
      </c>
      <c r="B89" s="33" t="s">
        <v>489</v>
      </c>
      <c r="C89" s="33">
        <v>3</v>
      </c>
      <c r="D89" s="34">
        <v>3150</v>
      </c>
      <c r="E89" s="34">
        <v>3491</v>
      </c>
      <c r="F89" s="35">
        <v>43642</v>
      </c>
      <c r="G89" s="33" t="s">
        <v>165</v>
      </c>
    </row>
    <row r="90" spans="1:7" ht="14.4" x14ac:dyDescent="0.3">
      <c r="A90" s="66" t="s">
        <v>537</v>
      </c>
      <c r="B90" s="72" t="s">
        <v>493</v>
      </c>
      <c r="C90" s="72" t="s">
        <v>46</v>
      </c>
      <c r="D90" s="73"/>
      <c r="E90" s="73"/>
      <c r="F90" s="74">
        <v>43654</v>
      </c>
      <c r="G90" s="72"/>
    </row>
    <row r="91" spans="1:7" s="39" customFormat="1" ht="14.4" x14ac:dyDescent="0.3">
      <c r="A91" s="36" t="s">
        <v>538</v>
      </c>
      <c r="B91" s="75" t="s">
        <v>493</v>
      </c>
      <c r="C91" s="75">
        <v>2</v>
      </c>
      <c r="D91" s="76">
        <v>6080</v>
      </c>
      <c r="E91" s="76">
        <v>9200</v>
      </c>
      <c r="F91" s="77">
        <v>43654</v>
      </c>
      <c r="G91" s="75" t="s">
        <v>21</v>
      </c>
    </row>
    <row r="92" spans="1:7" ht="14.4" x14ac:dyDescent="0.3">
      <c r="A92" s="78" t="s">
        <v>539</v>
      </c>
      <c r="B92" s="5" t="s">
        <v>493</v>
      </c>
      <c r="C92" s="5">
        <v>1</v>
      </c>
      <c r="D92" s="6">
        <v>8120</v>
      </c>
      <c r="E92" s="6"/>
      <c r="F92" s="7">
        <v>43654</v>
      </c>
      <c r="G92" s="5" t="s">
        <v>21</v>
      </c>
    </row>
    <row r="93" spans="1:7" ht="14.4" x14ac:dyDescent="0.3">
      <c r="A93" s="78" t="s">
        <v>540</v>
      </c>
      <c r="B93" s="5" t="s">
        <v>493</v>
      </c>
      <c r="C93" s="5">
        <v>1</v>
      </c>
      <c r="D93" s="6">
        <v>9400</v>
      </c>
      <c r="E93" s="6"/>
      <c r="F93" s="7">
        <v>43654</v>
      </c>
      <c r="G93" s="5" t="s">
        <v>21</v>
      </c>
    </row>
    <row r="94" spans="1:7" ht="14.4" x14ac:dyDescent="0.3">
      <c r="A94" s="78" t="s">
        <v>541</v>
      </c>
      <c r="B94" s="5" t="s">
        <v>458</v>
      </c>
      <c r="C94" s="5">
        <v>5</v>
      </c>
      <c r="D94" s="6">
        <v>12672</v>
      </c>
      <c r="E94" s="6">
        <v>21120</v>
      </c>
      <c r="F94" s="7">
        <v>43654</v>
      </c>
      <c r="G94" s="5" t="s">
        <v>542</v>
      </c>
    </row>
    <row r="95" spans="1:7" ht="14.4" x14ac:dyDescent="0.3">
      <c r="A95" s="78" t="s">
        <v>543</v>
      </c>
      <c r="B95" s="5" t="s">
        <v>458</v>
      </c>
      <c r="C95" s="5">
        <v>5</v>
      </c>
      <c r="D95" s="6">
        <v>14899</v>
      </c>
      <c r="E95" s="6">
        <v>26750</v>
      </c>
      <c r="F95" s="7">
        <v>43654</v>
      </c>
      <c r="G95" s="5" t="s">
        <v>196</v>
      </c>
    </row>
    <row r="96" spans="1:7" ht="14.4" x14ac:dyDescent="0.3">
      <c r="A96" s="78" t="s">
        <v>544</v>
      </c>
      <c r="B96" s="5" t="s">
        <v>458</v>
      </c>
      <c r="C96" s="5">
        <v>4</v>
      </c>
      <c r="D96" s="6">
        <v>7721</v>
      </c>
      <c r="E96" s="6">
        <v>9990</v>
      </c>
      <c r="F96" s="7">
        <v>43654</v>
      </c>
      <c r="G96" s="5" t="s">
        <v>542</v>
      </c>
    </row>
    <row r="97" spans="1:7" ht="14.4" x14ac:dyDescent="0.3">
      <c r="A97" s="78" t="s">
        <v>545</v>
      </c>
      <c r="B97" s="5" t="s">
        <v>458</v>
      </c>
      <c r="C97" s="5">
        <v>5</v>
      </c>
      <c r="D97" s="6">
        <v>7612</v>
      </c>
      <c r="E97" s="6">
        <v>15350</v>
      </c>
      <c r="F97" s="7">
        <v>43654</v>
      </c>
      <c r="G97" s="5" t="s">
        <v>546</v>
      </c>
    </row>
    <row r="98" spans="1:7" ht="14.4" x14ac:dyDescent="0.3">
      <c r="A98" s="78" t="s">
        <v>547</v>
      </c>
      <c r="B98" s="5" t="s">
        <v>458</v>
      </c>
      <c r="C98" s="5">
        <v>6</v>
      </c>
      <c r="D98" s="6">
        <v>5780</v>
      </c>
      <c r="E98" s="6">
        <v>12900</v>
      </c>
      <c r="F98" s="7">
        <v>43654</v>
      </c>
      <c r="G98" s="5" t="s">
        <v>529</v>
      </c>
    </row>
    <row r="99" spans="1:7" ht="14.4" x14ac:dyDescent="0.3">
      <c r="A99" s="78" t="s">
        <v>548</v>
      </c>
      <c r="B99" s="5" t="s">
        <v>493</v>
      </c>
      <c r="C99" s="5">
        <v>5</v>
      </c>
      <c r="D99" s="6">
        <v>3996</v>
      </c>
      <c r="E99" s="6">
        <v>6200</v>
      </c>
      <c r="F99" s="7">
        <v>43658</v>
      </c>
      <c r="G99" s="5" t="s">
        <v>549</v>
      </c>
    </row>
    <row r="100" spans="1:7" ht="14.4" x14ac:dyDescent="0.3">
      <c r="A100" s="78" t="s">
        <v>550</v>
      </c>
      <c r="B100" s="5" t="s">
        <v>458</v>
      </c>
      <c r="C100" s="5">
        <v>6</v>
      </c>
      <c r="D100" s="6">
        <v>6260</v>
      </c>
      <c r="E100" s="6">
        <v>9041.5</v>
      </c>
      <c r="F100" s="7">
        <v>43664</v>
      </c>
      <c r="G100" s="5" t="s">
        <v>21</v>
      </c>
    </row>
    <row r="101" spans="1:7" ht="14.4" x14ac:dyDescent="0.3">
      <c r="A101" s="79" t="s">
        <v>551</v>
      </c>
      <c r="B101" s="18" t="s">
        <v>480</v>
      </c>
      <c r="C101" s="18">
        <v>3</v>
      </c>
      <c r="D101" s="19">
        <v>1447</v>
      </c>
      <c r="E101" s="19">
        <v>1822</v>
      </c>
      <c r="F101" s="20">
        <v>43677</v>
      </c>
      <c r="G101" s="18" t="s">
        <v>462</v>
      </c>
    </row>
    <row r="102" spans="1:7" ht="14.4" x14ac:dyDescent="0.3">
      <c r="A102" s="80" t="s">
        <v>552</v>
      </c>
      <c r="B102" s="5" t="s">
        <v>480</v>
      </c>
      <c r="C102" s="5">
        <v>4</v>
      </c>
      <c r="D102" s="6">
        <v>1950</v>
      </c>
      <c r="E102" s="6">
        <v>3406</v>
      </c>
      <c r="F102" s="7">
        <v>43677</v>
      </c>
      <c r="G102" s="5" t="s">
        <v>553</v>
      </c>
    </row>
    <row r="103" spans="1:7" ht="14.4" x14ac:dyDescent="0.3">
      <c r="A103" s="81" t="s">
        <v>554</v>
      </c>
      <c r="B103" s="30" t="s">
        <v>480</v>
      </c>
      <c r="C103" s="30" t="s">
        <v>46</v>
      </c>
      <c r="D103" s="31"/>
      <c r="E103" s="31"/>
      <c r="F103" s="30" t="s">
        <v>555</v>
      </c>
      <c r="G103" s="30"/>
    </row>
    <row r="104" spans="1:7" ht="14.4" x14ac:dyDescent="0.3">
      <c r="A104" s="80" t="s">
        <v>556</v>
      </c>
      <c r="B104" s="5" t="s">
        <v>458</v>
      </c>
      <c r="C104" s="5">
        <v>7</v>
      </c>
      <c r="D104" s="6">
        <v>5790</v>
      </c>
      <c r="E104" s="6">
        <v>10540.6</v>
      </c>
      <c r="F104" s="7">
        <v>43677</v>
      </c>
      <c r="G104" s="5" t="s">
        <v>516</v>
      </c>
    </row>
    <row r="105" spans="1:7" ht="14.4" x14ac:dyDescent="0.3">
      <c r="A105" s="80" t="s">
        <v>557</v>
      </c>
      <c r="B105" s="5" t="s">
        <v>458</v>
      </c>
      <c r="C105" s="5">
        <v>6</v>
      </c>
      <c r="D105" s="6">
        <v>9900</v>
      </c>
      <c r="E105" s="6">
        <v>22570.3</v>
      </c>
      <c r="F105" s="7">
        <v>43677</v>
      </c>
      <c r="G105" s="5" t="s">
        <v>516</v>
      </c>
    </row>
    <row r="106" spans="1:7" ht="14.4" x14ac:dyDescent="0.3">
      <c r="A106" s="80" t="s">
        <v>558</v>
      </c>
      <c r="B106" s="5"/>
      <c r="C106" s="5" t="s">
        <v>149</v>
      </c>
      <c r="D106" s="6"/>
      <c r="E106" s="6"/>
      <c r="F106" s="5"/>
      <c r="G106" s="5"/>
    </row>
    <row r="107" spans="1:7" ht="14.4" x14ac:dyDescent="0.3">
      <c r="A107" s="80" t="s">
        <v>559</v>
      </c>
      <c r="B107" s="5" t="s">
        <v>480</v>
      </c>
      <c r="C107" s="5">
        <v>4</v>
      </c>
      <c r="D107" s="6">
        <v>7375</v>
      </c>
      <c r="E107" s="6">
        <v>9115</v>
      </c>
      <c r="F107" s="7">
        <v>43696</v>
      </c>
      <c r="G107" s="5" t="s">
        <v>101</v>
      </c>
    </row>
    <row r="108" spans="1:7" ht="14.4" x14ac:dyDescent="0.3">
      <c r="A108" s="80" t="s">
        <v>560</v>
      </c>
      <c r="B108" s="5" t="s">
        <v>455</v>
      </c>
      <c r="C108" s="5" t="s">
        <v>46</v>
      </c>
      <c r="D108" s="6"/>
      <c r="E108" s="6"/>
      <c r="F108" s="5"/>
      <c r="G108" s="5"/>
    </row>
    <row r="109" spans="1:7" ht="14.4" x14ac:dyDescent="0.3">
      <c r="A109" s="80" t="s">
        <v>561</v>
      </c>
      <c r="B109" s="5" t="s">
        <v>493</v>
      </c>
      <c r="C109" s="5" t="s">
        <v>46</v>
      </c>
      <c r="D109" s="6"/>
      <c r="E109" s="6"/>
      <c r="F109" s="5"/>
      <c r="G109" s="5"/>
    </row>
    <row r="110" spans="1:7" ht="14.4" x14ac:dyDescent="0.3">
      <c r="A110" s="80" t="s">
        <v>562</v>
      </c>
      <c r="B110" s="5" t="s">
        <v>455</v>
      </c>
      <c r="C110" s="5" t="s">
        <v>46</v>
      </c>
      <c r="D110" s="6"/>
      <c r="E110" s="6"/>
      <c r="F110" s="5"/>
      <c r="G110" s="5"/>
    </row>
    <row r="111" spans="1:7" ht="14.4" x14ac:dyDescent="0.3">
      <c r="A111" s="80" t="s">
        <v>563</v>
      </c>
      <c r="B111" s="5" t="s">
        <v>458</v>
      </c>
      <c r="C111" s="5" t="s">
        <v>46</v>
      </c>
      <c r="D111" s="6"/>
      <c r="E111" s="6"/>
      <c r="F111" s="5"/>
      <c r="G111" s="5"/>
    </row>
    <row r="112" spans="1:7" ht="14.4" x14ac:dyDescent="0.3">
      <c r="A112" s="80" t="s">
        <v>564</v>
      </c>
      <c r="B112" s="5" t="s">
        <v>458</v>
      </c>
      <c r="C112" s="5">
        <v>4</v>
      </c>
      <c r="D112" s="6">
        <v>33378</v>
      </c>
      <c r="E112" s="6">
        <v>49178</v>
      </c>
      <c r="F112" s="7">
        <v>43725</v>
      </c>
      <c r="G112" s="5" t="s">
        <v>297</v>
      </c>
    </row>
    <row r="113" spans="1:7" ht="14.4" x14ac:dyDescent="0.3">
      <c r="A113" s="80" t="s">
        <v>565</v>
      </c>
      <c r="B113" s="5" t="s">
        <v>458</v>
      </c>
      <c r="C113" s="5">
        <v>5</v>
      </c>
      <c r="D113" s="6">
        <v>7280</v>
      </c>
      <c r="E113" s="6">
        <v>14388</v>
      </c>
      <c r="F113" s="7">
        <v>43725</v>
      </c>
      <c r="G113" s="5" t="s">
        <v>297</v>
      </c>
    </row>
    <row r="114" spans="1:7" ht="14.4" x14ac:dyDescent="0.3">
      <c r="A114" s="80" t="s">
        <v>566</v>
      </c>
      <c r="B114" s="5" t="s">
        <v>458</v>
      </c>
      <c r="C114" s="5" t="s">
        <v>46</v>
      </c>
      <c r="D114" s="6"/>
      <c r="E114" s="6"/>
      <c r="F114" s="7">
        <v>43725</v>
      </c>
      <c r="G114" s="5"/>
    </row>
    <row r="115" spans="1:7" ht="14.4" x14ac:dyDescent="0.3">
      <c r="A115" s="80" t="s">
        <v>567</v>
      </c>
      <c r="B115" s="5" t="s">
        <v>458</v>
      </c>
      <c r="C115" s="5">
        <v>4</v>
      </c>
      <c r="D115" s="6">
        <v>5900</v>
      </c>
      <c r="E115" s="6">
        <v>15050</v>
      </c>
      <c r="F115" s="7">
        <v>43725</v>
      </c>
      <c r="G115" s="5" t="s">
        <v>568</v>
      </c>
    </row>
    <row r="116" spans="1:7" ht="14.4" x14ac:dyDescent="0.3">
      <c r="A116" s="80" t="s">
        <v>569</v>
      </c>
      <c r="B116" s="5" t="s">
        <v>458</v>
      </c>
      <c r="C116" s="5" t="s">
        <v>46</v>
      </c>
      <c r="D116" s="6"/>
      <c r="E116" s="6"/>
      <c r="F116" s="7">
        <v>43725</v>
      </c>
      <c r="G116" s="5"/>
    </row>
    <row r="117" spans="1:7" ht="14.4" x14ac:dyDescent="0.3">
      <c r="A117" s="80" t="s">
        <v>570</v>
      </c>
      <c r="B117" s="5" t="s">
        <v>458</v>
      </c>
      <c r="C117" s="5">
        <v>3</v>
      </c>
      <c r="D117" s="6">
        <v>9900</v>
      </c>
      <c r="E117" s="6">
        <v>15871</v>
      </c>
      <c r="F117" s="7">
        <v>43724</v>
      </c>
      <c r="G117" s="5" t="s">
        <v>198</v>
      </c>
    </row>
    <row r="118" spans="1:7" ht="14.4" x14ac:dyDescent="0.3">
      <c r="A118" s="80" t="s">
        <v>571</v>
      </c>
      <c r="B118" s="5" t="s">
        <v>458</v>
      </c>
      <c r="C118" s="5">
        <v>3</v>
      </c>
      <c r="D118" s="6">
        <v>9900</v>
      </c>
      <c r="E118" s="6">
        <v>15648</v>
      </c>
      <c r="F118" s="7">
        <v>43724</v>
      </c>
      <c r="G118" s="5" t="s">
        <v>198</v>
      </c>
    </row>
    <row r="119" spans="1:7" ht="14.4" x14ac:dyDescent="0.3">
      <c r="A119" s="80" t="s">
        <v>572</v>
      </c>
      <c r="B119" s="5" t="s">
        <v>458</v>
      </c>
      <c r="C119" s="5">
        <v>3</v>
      </c>
      <c r="D119" s="6">
        <v>4950</v>
      </c>
      <c r="E119" s="6">
        <v>7824</v>
      </c>
      <c r="F119" s="7">
        <v>43724</v>
      </c>
      <c r="G119" s="5" t="s">
        <v>198</v>
      </c>
    </row>
    <row r="120" spans="1:7" ht="14.4" x14ac:dyDescent="0.3">
      <c r="A120" s="80" t="s">
        <v>573</v>
      </c>
      <c r="B120" s="5" t="s">
        <v>493</v>
      </c>
      <c r="C120" s="5" t="s">
        <v>46</v>
      </c>
      <c r="D120" s="6"/>
      <c r="E120" s="6"/>
      <c r="F120" s="7">
        <v>43727</v>
      </c>
      <c r="G120" s="5"/>
    </row>
    <row r="121" spans="1:7" ht="14.4" x14ac:dyDescent="0.3">
      <c r="A121" s="80" t="s">
        <v>574</v>
      </c>
      <c r="B121" s="5" t="s">
        <v>458</v>
      </c>
      <c r="C121" s="5">
        <v>3</v>
      </c>
      <c r="D121" s="6">
        <v>960</v>
      </c>
      <c r="E121" s="6">
        <v>1767</v>
      </c>
      <c r="F121" s="7">
        <v>43727</v>
      </c>
      <c r="G121" s="5" t="s">
        <v>542</v>
      </c>
    </row>
    <row r="122" spans="1:7" ht="14.4" x14ac:dyDescent="0.3">
      <c r="A122" s="80" t="s">
        <v>575</v>
      </c>
      <c r="B122" s="5" t="s">
        <v>458</v>
      </c>
      <c r="C122" s="5">
        <v>6</v>
      </c>
      <c r="D122" s="6">
        <v>2200</v>
      </c>
      <c r="E122" s="6">
        <v>2404.5</v>
      </c>
      <c r="F122" s="7">
        <v>43727</v>
      </c>
      <c r="G122" s="5" t="s">
        <v>516</v>
      </c>
    </row>
    <row r="123" spans="1:7" ht="14.4" x14ac:dyDescent="0.3">
      <c r="A123" s="80" t="s">
        <v>576</v>
      </c>
      <c r="B123" s="5"/>
      <c r="C123" s="5" t="s">
        <v>577</v>
      </c>
      <c r="D123" s="6"/>
      <c r="E123" s="6"/>
      <c r="F123" s="18"/>
      <c r="G123" s="18"/>
    </row>
    <row r="124" spans="1:7" ht="14.4" x14ac:dyDescent="0.3">
      <c r="A124" s="80" t="s">
        <v>578</v>
      </c>
      <c r="B124" s="5" t="s">
        <v>480</v>
      </c>
      <c r="C124" s="5">
        <v>3</v>
      </c>
      <c r="D124" s="6">
        <v>3989</v>
      </c>
      <c r="E124" s="82">
        <v>14400</v>
      </c>
      <c r="F124" s="7">
        <v>43731</v>
      </c>
      <c r="G124" s="5" t="s">
        <v>462</v>
      </c>
    </row>
    <row r="125" spans="1:7" ht="14.4" x14ac:dyDescent="0.3">
      <c r="A125" s="80" t="s">
        <v>579</v>
      </c>
      <c r="B125" s="5" t="s">
        <v>455</v>
      </c>
      <c r="C125" s="5">
        <v>2</v>
      </c>
      <c r="D125" s="6">
        <v>2486</v>
      </c>
      <c r="E125" s="82">
        <v>3460</v>
      </c>
      <c r="F125" s="7">
        <v>43731</v>
      </c>
      <c r="G125" s="5" t="s">
        <v>21</v>
      </c>
    </row>
    <row r="126" spans="1:7" ht="14.4" x14ac:dyDescent="0.3">
      <c r="A126" s="80" t="s">
        <v>580</v>
      </c>
      <c r="B126" s="5" t="s">
        <v>458</v>
      </c>
      <c r="C126" s="5">
        <v>5</v>
      </c>
      <c r="D126" s="6">
        <v>3050</v>
      </c>
      <c r="E126" s="82">
        <v>4642</v>
      </c>
      <c r="F126" s="7">
        <v>43731</v>
      </c>
      <c r="G126" s="5" t="s">
        <v>568</v>
      </c>
    </row>
    <row r="127" spans="1:7" ht="14.4" x14ac:dyDescent="0.3">
      <c r="A127" s="80" t="s">
        <v>581</v>
      </c>
      <c r="B127" s="5" t="s">
        <v>458</v>
      </c>
      <c r="C127" s="5">
        <v>6</v>
      </c>
      <c r="D127" s="6">
        <v>13500</v>
      </c>
      <c r="E127" s="82">
        <v>25750</v>
      </c>
      <c r="F127" s="7">
        <v>43731</v>
      </c>
      <c r="G127" s="5" t="s">
        <v>196</v>
      </c>
    </row>
    <row r="128" spans="1:7" ht="14.4" x14ac:dyDescent="0.3">
      <c r="A128" s="80" t="s">
        <v>582</v>
      </c>
      <c r="B128" s="5" t="s">
        <v>458</v>
      </c>
      <c r="C128" s="5">
        <v>4</v>
      </c>
      <c r="D128" s="6">
        <v>10864</v>
      </c>
      <c r="E128" s="82">
        <v>16700</v>
      </c>
      <c r="F128" s="7">
        <v>43732</v>
      </c>
      <c r="G128" s="5" t="s">
        <v>542</v>
      </c>
    </row>
    <row r="129" spans="1:7" ht="14.4" x14ac:dyDescent="0.3">
      <c r="A129" s="80" t="s">
        <v>583</v>
      </c>
      <c r="B129" s="5" t="s">
        <v>489</v>
      </c>
      <c r="C129" s="5">
        <v>3</v>
      </c>
      <c r="D129" s="6">
        <v>580</v>
      </c>
      <c r="E129" s="82">
        <v>950</v>
      </c>
      <c r="F129" s="7">
        <v>43732</v>
      </c>
      <c r="G129" s="5" t="s">
        <v>494</v>
      </c>
    </row>
    <row r="130" spans="1:7" ht="14.4" x14ac:dyDescent="0.3">
      <c r="A130" s="80" t="s">
        <v>584</v>
      </c>
      <c r="B130" s="5" t="s">
        <v>455</v>
      </c>
      <c r="C130" s="5">
        <v>2</v>
      </c>
      <c r="D130" s="6">
        <v>1280</v>
      </c>
      <c r="E130" s="82">
        <v>1885</v>
      </c>
      <c r="F130" s="7">
        <v>43732</v>
      </c>
      <c r="G130" s="5" t="s">
        <v>568</v>
      </c>
    </row>
    <row r="131" spans="1:7" ht="14.4" x14ac:dyDescent="0.3">
      <c r="A131" s="80" t="s">
        <v>585</v>
      </c>
      <c r="B131" s="5"/>
      <c r="C131" s="5" t="s">
        <v>577</v>
      </c>
      <c r="D131" s="6"/>
      <c r="E131" s="82"/>
      <c r="F131" s="5"/>
      <c r="G131" s="5"/>
    </row>
    <row r="132" spans="1:7" ht="14.4" x14ac:dyDescent="0.3">
      <c r="A132" s="80" t="s">
        <v>586</v>
      </c>
      <c r="B132" s="5"/>
      <c r="C132" s="5" t="s">
        <v>577</v>
      </c>
      <c r="D132" s="6"/>
      <c r="E132" s="82"/>
      <c r="F132" s="5"/>
      <c r="G132" s="5"/>
    </row>
    <row r="133" spans="1:7" ht="14.4" x14ac:dyDescent="0.3">
      <c r="A133" s="80" t="s">
        <v>587</v>
      </c>
      <c r="B133" s="5" t="s">
        <v>493</v>
      </c>
      <c r="C133" s="5">
        <v>3</v>
      </c>
      <c r="D133" s="6">
        <v>678</v>
      </c>
      <c r="E133" s="82">
        <v>950</v>
      </c>
      <c r="F133" s="7">
        <v>43735</v>
      </c>
      <c r="G133" s="5" t="s">
        <v>497</v>
      </c>
    </row>
    <row r="134" spans="1:7" ht="14.4" x14ac:dyDescent="0.3">
      <c r="A134" s="80" t="s">
        <v>588</v>
      </c>
      <c r="B134" s="5" t="s">
        <v>480</v>
      </c>
      <c r="C134" s="5" t="s">
        <v>46</v>
      </c>
      <c r="D134" s="6"/>
      <c r="E134" s="82"/>
      <c r="F134" s="5"/>
      <c r="G134" s="5"/>
    </row>
    <row r="135" spans="1:7" ht="14.4" x14ac:dyDescent="0.3">
      <c r="A135" s="80" t="s">
        <v>589</v>
      </c>
      <c r="B135" s="5" t="s">
        <v>480</v>
      </c>
      <c r="C135" s="5" t="s">
        <v>46</v>
      </c>
      <c r="D135" s="6"/>
      <c r="E135" s="82"/>
      <c r="F135" s="5"/>
      <c r="G135" s="5"/>
    </row>
    <row r="136" spans="1:7" ht="14.4" x14ac:dyDescent="0.3">
      <c r="A136" s="83" t="s">
        <v>590</v>
      </c>
      <c r="B136" s="46" t="s">
        <v>480</v>
      </c>
      <c r="C136" s="46" t="s">
        <v>46</v>
      </c>
      <c r="D136" s="47"/>
      <c r="E136" s="84"/>
      <c r="F136" s="46"/>
      <c r="G136" s="46"/>
    </row>
    <row r="137" spans="1:7" ht="14.4" x14ac:dyDescent="0.3">
      <c r="A137" s="83" t="s">
        <v>591</v>
      </c>
      <c r="B137" s="46" t="s">
        <v>489</v>
      </c>
      <c r="C137" s="46">
        <v>2</v>
      </c>
      <c r="D137" s="47">
        <v>6330</v>
      </c>
      <c r="E137" s="84">
        <v>8432</v>
      </c>
      <c r="F137" s="48">
        <v>43741</v>
      </c>
      <c r="G137" s="46" t="s">
        <v>196</v>
      </c>
    </row>
    <row r="138" spans="1:7" ht="14.4" x14ac:dyDescent="0.3">
      <c r="A138" s="83" t="s">
        <v>592</v>
      </c>
      <c r="B138" s="46" t="s">
        <v>493</v>
      </c>
      <c r="C138" s="46">
        <v>3</v>
      </c>
      <c r="D138" s="47">
        <v>1100</v>
      </c>
      <c r="E138" s="84">
        <v>2070</v>
      </c>
      <c r="F138" s="48">
        <v>43741</v>
      </c>
      <c r="G138" s="46" t="s">
        <v>593</v>
      </c>
    </row>
    <row r="139" spans="1:7" ht="14.4" x14ac:dyDescent="0.3">
      <c r="A139" s="83" t="s">
        <v>594</v>
      </c>
      <c r="B139" s="46" t="s">
        <v>493</v>
      </c>
      <c r="C139" s="46">
        <v>2</v>
      </c>
      <c r="D139" s="47">
        <v>2980</v>
      </c>
      <c r="E139" s="84">
        <v>4596</v>
      </c>
      <c r="F139" s="48">
        <v>43741</v>
      </c>
      <c r="G139" s="46" t="s">
        <v>595</v>
      </c>
    </row>
    <row r="140" spans="1:7" ht="14.4" x14ac:dyDescent="0.3">
      <c r="A140" s="83" t="s">
        <v>596</v>
      </c>
      <c r="B140" s="46" t="s">
        <v>458</v>
      </c>
      <c r="C140" s="46">
        <v>3</v>
      </c>
      <c r="D140" s="47">
        <v>2560</v>
      </c>
      <c r="E140" s="84">
        <v>6221</v>
      </c>
      <c r="F140" s="48">
        <v>43741</v>
      </c>
      <c r="G140" s="46" t="s">
        <v>196</v>
      </c>
    </row>
    <row r="141" spans="1:7" ht="14.4" x14ac:dyDescent="0.3">
      <c r="A141" s="83" t="s">
        <v>597</v>
      </c>
      <c r="B141" s="46" t="s">
        <v>458</v>
      </c>
      <c r="C141" s="46">
        <v>4</v>
      </c>
      <c r="D141" s="47">
        <v>380</v>
      </c>
      <c r="E141" s="84">
        <v>817</v>
      </c>
      <c r="F141" s="48">
        <v>43741</v>
      </c>
      <c r="G141" s="46" t="s">
        <v>198</v>
      </c>
    </row>
    <row r="142" spans="1:7" ht="14.4" x14ac:dyDescent="0.3">
      <c r="A142" s="85" t="s">
        <v>598</v>
      </c>
      <c r="B142" s="57" t="s">
        <v>480</v>
      </c>
      <c r="C142" s="57" t="s">
        <v>46</v>
      </c>
      <c r="D142" s="58"/>
      <c r="E142" s="86"/>
      <c r="F142" s="57"/>
      <c r="G142" s="57"/>
    </row>
    <row r="143" spans="1:7" ht="14.4" x14ac:dyDescent="0.3">
      <c r="A143" s="83" t="s">
        <v>599</v>
      </c>
      <c r="B143" s="46" t="s">
        <v>480</v>
      </c>
      <c r="C143" s="46">
        <v>1</v>
      </c>
      <c r="D143" s="47">
        <v>4658</v>
      </c>
      <c r="E143" s="47"/>
      <c r="F143" s="48">
        <v>43747</v>
      </c>
      <c r="G143" s="46" t="s">
        <v>382</v>
      </c>
    </row>
    <row r="144" spans="1:7" ht="14.4" x14ac:dyDescent="0.3">
      <c r="A144" s="83" t="s">
        <v>600</v>
      </c>
      <c r="B144" s="46" t="s">
        <v>480</v>
      </c>
      <c r="C144" s="46">
        <v>2</v>
      </c>
      <c r="D144" s="47">
        <v>12820</v>
      </c>
      <c r="E144" s="47">
        <v>15087</v>
      </c>
      <c r="F144" s="48">
        <v>43754</v>
      </c>
      <c r="G144" s="46" t="s">
        <v>601</v>
      </c>
    </row>
    <row r="145" spans="1:7" ht="14.4" x14ac:dyDescent="0.3">
      <c r="A145" s="83" t="s">
        <v>602</v>
      </c>
      <c r="B145" s="46" t="s">
        <v>455</v>
      </c>
      <c r="C145" s="46">
        <v>1</v>
      </c>
      <c r="D145" s="47">
        <v>800</v>
      </c>
      <c r="E145" s="47"/>
      <c r="F145" s="48">
        <v>43762</v>
      </c>
      <c r="G145" s="46" t="s">
        <v>21</v>
      </c>
    </row>
    <row r="146" spans="1:7" ht="14.4" x14ac:dyDescent="0.3">
      <c r="A146" s="83" t="s">
        <v>603</v>
      </c>
      <c r="B146" s="46" t="s">
        <v>458</v>
      </c>
      <c r="C146" s="46">
        <v>4</v>
      </c>
      <c r="D146" s="47">
        <v>219</v>
      </c>
      <c r="E146" s="47">
        <v>260</v>
      </c>
      <c r="F146" s="48">
        <v>43767</v>
      </c>
      <c r="G146" s="46" t="s">
        <v>549</v>
      </c>
    </row>
    <row r="147" spans="1:7" ht="14.4" x14ac:dyDescent="0.3">
      <c r="A147" s="83" t="s">
        <v>604</v>
      </c>
      <c r="B147" s="46" t="s">
        <v>455</v>
      </c>
      <c r="C147" s="46">
        <v>2</v>
      </c>
      <c r="D147" s="47">
        <v>8000</v>
      </c>
      <c r="E147" s="47">
        <v>1800</v>
      </c>
      <c r="F147" s="48">
        <v>43782</v>
      </c>
      <c r="G147" s="46" t="s">
        <v>478</v>
      </c>
    </row>
    <row r="148" spans="1:7" ht="14.4" x14ac:dyDescent="0.3">
      <c r="A148" s="83" t="s">
        <v>605</v>
      </c>
      <c r="B148" s="46" t="s">
        <v>480</v>
      </c>
      <c r="C148" s="46">
        <v>2</v>
      </c>
      <c r="D148" s="47">
        <v>675</v>
      </c>
      <c r="E148" s="47">
        <v>840</v>
      </c>
      <c r="F148" s="48">
        <v>43787</v>
      </c>
      <c r="G148" s="46" t="s">
        <v>462</v>
      </c>
    </row>
    <row r="149" spans="1:7" ht="14.4" x14ac:dyDescent="0.3">
      <c r="A149" s="83" t="s">
        <v>606</v>
      </c>
      <c r="B149" s="46" t="s">
        <v>458</v>
      </c>
      <c r="C149" s="46">
        <v>4</v>
      </c>
      <c r="D149" s="47">
        <v>735</v>
      </c>
      <c r="E149" s="47">
        <v>1800</v>
      </c>
      <c r="F149" s="48">
        <v>43791</v>
      </c>
      <c r="G149" s="46" t="s">
        <v>529</v>
      </c>
    </row>
    <row r="150" spans="1:7" ht="14.4" x14ac:dyDescent="0.3">
      <c r="A150" s="83" t="s">
        <v>607</v>
      </c>
      <c r="B150" s="46"/>
      <c r="C150" s="46" t="s">
        <v>577</v>
      </c>
      <c r="D150" s="47"/>
      <c r="E150" s="47"/>
      <c r="F150" s="46"/>
      <c r="G150" s="46"/>
    </row>
    <row r="151" spans="1:7" ht="14.4" x14ac:dyDescent="0.3">
      <c r="A151" s="83" t="s">
        <v>608</v>
      </c>
      <c r="B151" s="46" t="s">
        <v>458</v>
      </c>
      <c r="C151" s="46">
        <v>7</v>
      </c>
      <c r="D151" s="47">
        <v>1757</v>
      </c>
      <c r="E151" s="47">
        <v>2750</v>
      </c>
      <c r="F151" s="48">
        <v>43796</v>
      </c>
      <c r="G151" s="46" t="s">
        <v>549</v>
      </c>
    </row>
    <row r="152" spans="1:7" ht="14.4" x14ac:dyDescent="0.3">
      <c r="A152" s="83" t="s">
        <v>609</v>
      </c>
      <c r="B152" s="46" t="s">
        <v>458</v>
      </c>
      <c r="C152" s="46">
        <v>12</v>
      </c>
      <c r="D152" s="47">
        <v>9400</v>
      </c>
      <c r="E152" s="47">
        <v>13880</v>
      </c>
      <c r="F152" s="48">
        <v>43796</v>
      </c>
      <c r="G152" s="46" t="s">
        <v>476</v>
      </c>
    </row>
    <row r="153" spans="1:7" ht="14.4" x14ac:dyDescent="0.3">
      <c r="A153" s="83" t="s">
        <v>610</v>
      </c>
      <c r="B153" s="46" t="s">
        <v>480</v>
      </c>
      <c r="C153" s="46">
        <v>1</v>
      </c>
      <c r="D153" s="47">
        <v>680</v>
      </c>
      <c r="E153" s="47"/>
      <c r="F153" s="48">
        <v>43801</v>
      </c>
      <c r="G153" s="46" t="s">
        <v>611</v>
      </c>
    </row>
  </sheetData>
  <autoFilter ref="A1:G153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PE_MARIBOR</vt:lpstr>
      <vt:lpstr>PE_POSTOJNA</vt:lpstr>
      <vt:lpstr>PE_KOČEVJE</vt:lpstr>
      <vt:lpstr>PE_LJUBLJANA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Premrl</dc:creator>
  <cp:lastModifiedBy>sidg006</cp:lastModifiedBy>
  <dcterms:created xsi:type="dcterms:W3CDTF">2019-05-06T06:04:40Z</dcterms:created>
  <dcterms:modified xsi:type="dcterms:W3CDTF">2020-02-10T11:58:14Z</dcterms:modified>
</cp:coreProperties>
</file>